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9200" windowHeight="7185"/>
  </bookViews>
  <sheets>
    <sheet name="FINAL" sheetId="1" r:id="rId1"/>
  </sheets>
  <definedNames>
    <definedName name="_xlnm._FilterDatabase" localSheetId="0" hidden="1">FINAL!$U$1:$U$601</definedName>
    <definedName name="_xlnm.Print_Area" localSheetId="0">FINAL!$A$1:$V$601</definedName>
    <definedName name="_xlnm.Print_Titles" localSheetId="0">FINAL!$4:$6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2" i="1" l="1"/>
  <c r="R422" i="1"/>
  <c r="Q422" i="1"/>
  <c r="P422" i="1"/>
  <c r="O422" i="1"/>
  <c r="P142" i="1"/>
  <c r="Q142" i="1"/>
  <c r="R142" i="1"/>
  <c r="S142" i="1"/>
  <c r="P141" i="1"/>
  <c r="Q141" i="1"/>
  <c r="R141" i="1"/>
  <c r="S141" i="1"/>
  <c r="P43" i="1"/>
  <c r="Q43" i="1"/>
  <c r="R43" i="1"/>
  <c r="S43" i="1"/>
  <c r="P42" i="1"/>
  <c r="Q42" i="1"/>
  <c r="R42" i="1"/>
  <c r="S42" i="1"/>
</calcChain>
</file>

<file path=xl/sharedStrings.xml><?xml version="1.0" encoding="utf-8"?>
<sst xmlns="http://schemas.openxmlformats.org/spreadsheetml/2006/main" count="6316" uniqueCount="1605">
  <si>
    <t>NO</t>
  </si>
  <si>
    <t>MASALAH POKOK</t>
  </si>
  <si>
    <t>MASALAH</t>
  </si>
  <si>
    <t>AKAR MASALAH</t>
  </si>
  <si>
    <t>ISU STRATEGIS</t>
  </si>
  <si>
    <t>TUJUAN</t>
  </si>
  <si>
    <t>SASARAN DAERAH</t>
  </si>
  <si>
    <t>STRATEGI</t>
  </si>
  <si>
    <t>ARAH KEBIJAKAN</t>
  </si>
  <si>
    <t>TUJUAN PD</t>
  </si>
  <si>
    <t>SASARAN PD</t>
  </si>
  <si>
    <t>PROGRAM</t>
  </si>
  <si>
    <t>INDIKATOR</t>
  </si>
  <si>
    <t>SATUAN</t>
  </si>
  <si>
    <t>KONDISI AWAL</t>
  </si>
  <si>
    <t>TARGET CAPAIAN</t>
  </si>
  <si>
    <t>KONDISI AKHIR</t>
  </si>
  <si>
    <t>FORMULASI PENGUKURAN INDIKATOR</t>
  </si>
  <si>
    <t>PERANGKAT DAERAH</t>
  </si>
  <si>
    <t>PENGUKUR INDIKATOR</t>
  </si>
  <si>
    <t/>
  </si>
  <si>
    <t>Belum Optimalnya Pertumbuhan  Ekonomi</t>
  </si>
  <si>
    <t>Meningkatnya Pertumbuhan Ekonomi yang Inklusif</t>
  </si>
  <si>
    <t>Laju Pertumbuhan Ekonomi</t>
  </si>
  <si>
    <t>Indeks</t>
  </si>
  <si>
    <t>3,47</t>
  </si>
  <si>
    <t>5,1 - 5,25</t>
  </si>
  <si>
    <t>5,3- 5,5</t>
  </si>
  <si>
    <t>5,5 - 5,7</t>
  </si>
  <si>
    <t>Pertumbuhan  PDRB PDRB(t+1)  −  PDRB(t)  x  100% PDRB(t)
Dimana:
t+1 =  tahun  pengamatan  PDRB
t =  tahun  pengamatan  PDRB  sebelumnya</t>
  </si>
  <si>
    <t>DINAS KETAHANAN PANGAN DAN PERTANIAN, DINAS PERIKANAN, DINAS PARIWISATA, DINAS PERDAGANGAN PERINDUSTRIAN , DINAS KOPERASI DAN USAHA KECIL DAN MENENGAH,DINAS PENANAMAN MODAL DAN PELAYANAN Terpadu SATU PINTU, SEKRETARIAT DAERAH (BAGIAN PEREKONOMIAN)</t>
  </si>
  <si>
    <t>BPS  KOTA BENGKULU</t>
  </si>
  <si>
    <t>Meningkatnya Pertumbuhan Sektor Unggulan Terhadap Pertumbuhan Ekonomi Daerah</t>
  </si>
  <si>
    <t>Persentase pertumbuhan sektor pertanian, sektor perikanan, sektor pariwisata, sektor perdagangan dan sektor industri  terhadap PDRB; Persentase peningkatan kelas usaha mikro ke usaha kecil, Nilai Investasi</t>
  </si>
  <si>
    <t>Persen</t>
  </si>
  <si>
    <t>54,23</t>
  </si>
  <si>
    <t>56,7</t>
  </si>
  <si>
    <t>69,64</t>
  </si>
  <si>
    <t>80,52</t>
  </si>
  <si>
    <t>Persentase Pertumbuhan  Sektor  Pertanian</t>
  </si>
  <si>
    <t>2,5</t>
  </si>
  <si>
    <t>Rata  -  Rata  Pertumbuhan  Produksi  Pertanian (Pertumbuhan Produksi  Tanaman Pangan, Pertumbuhan  Produksi  Tanaman  Hortikultura,  Pertumbuhan  Produksi  Tanaman Perkebunan,  Pertumbuhan  Produksi Daging  Dan  Pertumbuhan  Produksi  Telur) Tahun N</t>
  </si>
  <si>
    <t>DINAS KETAHANAN PANGAN DAN PERTANIAN</t>
  </si>
  <si>
    <t>Menurunnya Kualitas dan Produktivitas Pertanian dan Peternakan</t>
  </si>
  <si>
    <t>Rendahnya Kapasitas SDM Dan Kelembagaan Petani</t>
  </si>
  <si>
    <t>Meningkatkan produktifitas pertanian, perkebunan dan peternakan</t>
  </si>
  <si>
    <t>Peningkatan Kapasitas SDM dan Kelembagaan Petani</t>
  </si>
  <si>
    <t>Meningkatnya nilai tambah dan daya saing pertanian</t>
  </si>
  <si>
    <t>Pertumbuhan  Produksi Sektor  Pertanian</t>
  </si>
  <si>
    <t>Belum Optimalnya Akses Terhadap Bantuan Permodalan</t>
  </si>
  <si>
    <t>Peningkatan akses terhadap bantuan permodalan</t>
  </si>
  <si>
    <t>Terbatasnya Benih Varietas Unggul</t>
  </si>
  <si>
    <t>Pengembangan benih varietas unggul</t>
  </si>
  <si>
    <t>Belum Optimalnya Pemberatasan Hama Penyakit</t>
  </si>
  <si>
    <t>Pemberantasan hama penyakit</t>
  </si>
  <si>
    <t>Terbatasnya Penerapan Iptek Tepat Guna</t>
  </si>
  <si>
    <t>Peningkatan penerapan IPTEK tepat guna</t>
  </si>
  <si>
    <t>Peningkatan kapasitas SDM Penyuluh Pertanian</t>
  </si>
  <si>
    <t>Penguatan kapasitas kelembagaan peternak</t>
  </si>
  <si>
    <t>Peningkatan kesehatan ternak</t>
  </si>
  <si>
    <t>Peningkatan standarisasi produk pertanian dan peternakan</t>
  </si>
  <si>
    <t>Peningkatan kualitas teknologi dan infrastruktur pendukung distribusi produk pertanian dan peternakan</t>
  </si>
  <si>
    <t>PROGRAM  PENYEDIAAN  DAN PENGEMBANGAN  SARANA PERTANIAN</t>
  </si>
  <si>
    <t>Persentase  Ketersediaan Sarana  Pertanian</t>
  </si>
  <si>
    <t>Jumlah  Sarana  Pertanian Yang  Tersedia  Dibagi Jumlah  Kebutuhan  Sarana  Pertanian
Dikalikan 100 %</t>
  </si>
  <si>
    <t>PROGRAM  PENYEDIAAN  DAN PENGEMBANGAN  PRASARANA PERTANIAN</t>
  </si>
  <si>
    <t>Persentase  Prasarana  Yang Digunakan Dengan  Baik</t>
  </si>
  <si>
    <t>Jumlah  Prasarana  Pertanian  Yang  Digunakan
Dibagi  Jumlah Prasarana  Pertanian  Yang Tersedia  Dikalikan 100 %</t>
  </si>
  <si>
    <t>Produksi  Daging</t>
  </si>
  <si>
    <t>Ton</t>
  </si>
  <si>
    <t>Jumlah  Daging  Sapi.  Kambing,  Itik Dan Ayam</t>
  </si>
  <si>
    <t>PROGRAM  PENGENDALIAN KESEHATAN  HEWAN  DAN KESEHATAN  MASYARAKAT VETERINER</t>
  </si>
  <si>
    <t>Persentase  Penurunan Kejadian Dan Jumlah  Kasus Penyakit  Hewan  Menular</t>
  </si>
  <si>
    <t>(Jumlah Kejadian Penyakit   /   Kasus  Tahun Berjalan  (T)  Dikurangi  Jumlah Kejadian   / Kasus  Penyakit  Hewan  Menular  Tahun Sebelumnya  (T-1) )  Dibagi   (Jumlah Kejadian   / Kasus   Penyakit  Hewan Menular  Tahun Sebelumnya  (T-1))*100%</t>
  </si>
  <si>
    <t>PROGRAM  PENGENDALIAN  DAN PENANGGULANGAN  BENCANA
PERTANIAN</t>
  </si>
  <si>
    <t>Persentase  Fasilitasi Penanggulangan  Bencana</t>
  </si>
  <si>
    <t>Jumlah  Kejadian Yang  Difasilitasi  Dibagi Jumlah  Bencana  Dikalikan 100 %</t>
  </si>
  <si>
    <t>PROGRAM  PERIZINAN  USAHA PERTANIAN</t>
  </si>
  <si>
    <t>Persentase  Jumlah Rekomendasi  Usaha Pertanian Yang  Diterbitkan</t>
  </si>
  <si>
    <t>Jumlah  Rekomendasi Usaha  Pertanian Yang Diterbitkan  Dibagi  Jumlah  Rekomendasi Yang Dikeluarkan  Dikalikan 100 %</t>
  </si>
  <si>
    <t>PROGRAM  PENYULUHAN  PERTANIAN</t>
  </si>
  <si>
    <t>Persentase Peningkatan Kapasitas Penyuluh Dan Petani</t>
  </si>
  <si>
    <t>Jumlah Penyuluh Dan Petani Yang Meningkat KapsitASNya Dibagi Jumlah Total Penyuluh Dan Pertani Dikalikan 100%</t>
  </si>
  <si>
    <t xml:space="preserve"> </t>
  </si>
  <si>
    <t>Persentase Peningkatan  Produksi Perikanan</t>
  </si>
  <si>
    <t xml:space="preserve">Persen </t>
  </si>
  <si>
    <t>(Jumlah produksi tahun berjalan dikurang Jumlah produksi tahun lalu)/ Jumlah produksi tahun lalu) X 100 %</t>
  </si>
  <si>
    <t>DINAS PERIKANAN</t>
  </si>
  <si>
    <t>Rendahnya produksi sektor perikanan</t>
  </si>
  <si>
    <t>Belum Optimalnya Produksi Ikan Tangkap</t>
  </si>
  <si>
    <t>Peningkatan produksi perikanan tangkap</t>
  </si>
  <si>
    <t>Peningkatan jumlah armada/kapal penangkapan ikan dan  kelengkapnya</t>
  </si>
  <si>
    <t>Meningkatnya produksi dan nilai tambah perikanan</t>
  </si>
  <si>
    <t>Pertumbuhan  Produksi Sektor  Perikanan</t>
  </si>
  <si>
    <t>Jumlah produksi perikanan (tangkap dan budidaya) tahun ini dikurangi jumlah produksi perikanan (tangkap dan budidaya) tahun dasar dibagi jumlah produksi perikanan (tangkap dan budidaya) tahun dasar  dikali 100%</t>
  </si>
  <si>
    <t>Belum Optimalnya Produksi Ikan Budidaya</t>
  </si>
  <si>
    <t>Peningkatan kuantitas dan kualitas sarana prassarana perikanan tangkap</t>
  </si>
  <si>
    <t>Kurangnya kapasitas permintaan pasar terhadap produk olahan hasil perikanan</t>
  </si>
  <si>
    <t>Belum Optimalnya Pengelolaan Produk Hasil Perikanan</t>
  </si>
  <si>
    <t>Peningkatan kapasitas SDM dan kelembagaan nelayan</t>
  </si>
  <si>
    <t>Penigkatan kapasitas pelaku usaha kelautan dan perikanan</t>
  </si>
  <si>
    <t>Standarisasi dokumen dan alat tangkap ikan</t>
  </si>
  <si>
    <t>Meningkatkan produksi perikanan budidaya</t>
  </si>
  <si>
    <t>Peningkatan kuantitas, kualitas sarana dan prasarana budidaya ikan</t>
  </si>
  <si>
    <t>Peningkatan produksi budidaya melalui Keramba jaring Apung, Tambak dll</t>
  </si>
  <si>
    <t>Peningkatan kapasitas SDM pembudidayaan ikan</t>
  </si>
  <si>
    <t>Pengelolaan dan Pemasaran</t>
  </si>
  <si>
    <t>Peningkatan diversifikasi dan mutu produk olahan hasil perikanan</t>
  </si>
  <si>
    <t>PROGRAM  PENGELOLAAN PERIKANAN  TANGKAP</t>
  </si>
  <si>
    <t>Produksi  Perikanan  Tangkap</t>
  </si>
  <si>
    <t>Jumlah  Produksi  Perikanan  Tangkap</t>
  </si>
  <si>
    <t>PROGRAM  PENGELOLAAN PERIKANAN  BUDIDAYA</t>
  </si>
  <si>
    <t>Produksi  Perikanan Budidaya</t>
  </si>
  <si>
    <t>Jumlah  Produksi  Perikanan  Budidaya</t>
  </si>
  <si>
    <t>PROGRAM  PENGOLAHAN  DAN PEMASARAN  HASIL  PERIKANAN</t>
  </si>
  <si>
    <t>Persentase  Produksi Perikanan  Yang  Diolah</t>
  </si>
  <si>
    <t>Jumlah  Hasil Produksi  Perikanan  Yang Diolah/Total  Jumlah Produksi  Olahan  Ikan Dibagi  Jumlah Produksi  Perikanan  Tangkap
Dan Budidaya  Dikalikan  100%</t>
  </si>
  <si>
    <t>Kontribusi Pariwisata Terhadap PAD</t>
  </si>
  <si>
    <t>(PAD Sektor Pariwisata dibagi Total PAD) x 100%</t>
  </si>
  <si>
    <t>DINAS PARIWISATA</t>
  </si>
  <si>
    <t>Kurangnya pengembangan destinasi dan sistem pemasaran wisata</t>
  </si>
  <si>
    <t>Kurangnya Pengembangan Sarana Dan Prasarana Destinasi Wisata</t>
  </si>
  <si>
    <t>Peningkatan Kunjungan waisatawan</t>
  </si>
  <si>
    <t>Pengembangan obyek dan potensi wisata</t>
  </si>
  <si>
    <t>Pengembangan pariwisata berbasis masyarakat</t>
  </si>
  <si>
    <t>Persentase  Kunjungan Wisatawan</t>
  </si>
  <si>
    <t xml:space="preserve">Jumlah  Wisatawan Yang  Berkunjung  Pada Tahun Ke -N Dibagi Jumlah Wisatawan N-1 Dikali 100% </t>
  </si>
  <si>
    <t>Kurangnya Pemberdayaan Kelompok Sadar Wisata, Sinergi Kerjasama Antara Pelaku Wisata, Masyarakat Dan Pemerintah Daerah</t>
  </si>
  <si>
    <t>Pengembangan pemasaran wisata</t>
  </si>
  <si>
    <t>Persentase Lama  Tinggal  Wisatawan</t>
  </si>
  <si>
    <t>3,5</t>
  </si>
  <si>
    <t>4,5</t>
  </si>
  <si>
    <t>Jumlah Rata-Rata  Lama  Kunjungan  Wisata  Dalam  Satu
Tahun K-N Dibagi Jumlah Rata-Rata Lama Kunjungan Wisata Dalam Satu Tahun N-1 Dikali 100%</t>
  </si>
  <si>
    <t>Terbatasanya Promosi Budaya Pendukung Pariwisata Di Dalam Maupun Di Luar Daerah Dan Membuat Kalender Wisata</t>
  </si>
  <si>
    <t>Peningkatan kerjasama pengembangan wisata</t>
  </si>
  <si>
    <t>Belum Optimalnya Sistem Pemasaran Wisata Berbasis Teknologi</t>
  </si>
  <si>
    <t>PROGRAM  PENINGKATAN  DAYA TARIK  DESTINASI  PARIWISATA</t>
  </si>
  <si>
    <t>Cakupan Peningkatan Destinasi  Pariwisata</t>
  </si>
  <si>
    <t>NA</t>
  </si>
  <si>
    <t>Pembangunan  Atau  Rehabilitasi   Sarana
Prasarana  Di  Destinasi  Wisata  Baru  Dibagi Total  Destinasi  Wisata  Dikali  100%</t>
  </si>
  <si>
    <t>PROGRAM  PEMASARAN  PARIWISATA</t>
  </si>
  <si>
    <t>Cakupan Peningkatan Kunjungan  Wisatawan</t>
  </si>
  <si>
    <t>Jumlah  Wisatawan  Tahun N  Dibagi  Jumlah Wisatawan  Tahun N-1  Dikali Seratus  Persen</t>
  </si>
  <si>
    <t>Persentase Kontribusi Sektor Perdagangan terhadap PAD</t>
  </si>
  <si>
    <t>(PAD Sektor Perdagangan dibagi Total PAD) x 100%</t>
  </si>
  <si>
    <t>DINAS PERDAGANGAN PERINDUSTRIAN</t>
  </si>
  <si>
    <t>Belum terwujudnya iklim perdagangan yang baik</t>
  </si>
  <si>
    <t>Belum Optimalnya Manajemen Pengelolaan Pasar Rakyat</t>
  </si>
  <si>
    <t>Meningkatkan iklim perdagangan yang kondusif</t>
  </si>
  <si>
    <t xml:space="preserve">Pemberian Kemudahan Penerbitan Izin  Perdagangan </t>
  </si>
  <si>
    <t>Meningkatnya  kontribusi sektor  perdagangan</t>
  </si>
  <si>
    <t>Nilai rupiah sektor perdagangan</t>
  </si>
  <si>
    <t>Rupiah (Milyar)</t>
  </si>
  <si>
    <t>1,3 M</t>
  </si>
  <si>
    <t>1,8 M</t>
  </si>
  <si>
    <t>2,5M</t>
  </si>
  <si>
    <t>2,7M</t>
  </si>
  <si>
    <t>Nilai Realisasi PAD Sektor Perdagangan tahun ke N (Milyar Rupiah)</t>
  </si>
  <si>
    <t xml:space="preserve">DINAS PERDAGANGAN PERINDUSTRIAN </t>
  </si>
  <si>
    <t>Peningkatan Promosi Pemasaran Produk Dalam Negeri</t>
  </si>
  <si>
    <t>Peningkatan Kerjasama Pertumbuhan Usaha Eksport</t>
  </si>
  <si>
    <t>Rendahnya Kualitas Sarana Distribusi Barang</t>
  </si>
  <si>
    <t>Ketidakstabilan Harga Barang Pokok Dan Barang Penting</t>
  </si>
  <si>
    <t>PROGRAM  PERIZINAN  DAN PENDAFTARAN  PERUSAHAAN</t>
  </si>
  <si>
    <t>Persentase  Pelaku  Usaha Yang  Memperoleh Izin Sesuai Dengan  Ketentuan</t>
  </si>
  <si>
    <t>35,97</t>
  </si>
  <si>
    <t>45,2</t>
  </si>
  <si>
    <t>(Jumlah Pelaku  Usaha  Yang  Telah Memiliki Izin Sesuai Ketentuan)   /   (Jumlah Pelaku Usaha  Di  Wilayah  Kota)*100%</t>
  </si>
  <si>
    <t>PROGRAM  PENINGKATAN  SARANA DISTRIBUSI  PERDAGANGAN</t>
  </si>
  <si>
    <t>Persentase  Pertumbuhan Omzet  Pedagang  Pasar Rakyat</t>
  </si>
  <si>
    <t>38,2</t>
  </si>
  <si>
    <t>(Jumlah Omzet  Pedagang  Di  Lokasi Pasar  'T' Yang  Telah  Mendapatkan Fasilitas Pengembangan/Pengelolaan  Dikurangi  Omzet Pedagang  Di  Lokasi Pasar  'T'  Sebelum  Dilakukan Pengembangan)  Dibagi  (Omzet Pedagang  Di  Lokasi Pasar  'T'Sebelum  Dilakukan Pengembangan)  X 100%</t>
  </si>
  <si>
    <t>PROGRAM  STABILISASI  HARGA BARANG  KEBUTUHAN  POKOK  DAN BARANG  PENTING</t>
  </si>
  <si>
    <t>Persentase  Koefisien Variasi Harga  Antar  Waktu  (Stabilitas Bahan  Pokok Antar  Waktu)</t>
  </si>
  <si>
    <t>3,9</t>
  </si>
  <si>
    <t>3,7</t>
  </si>
  <si>
    <t>Penjumlahan Seluruh Koefisien Variasi  Barang Kebutuhan Pokok   Yang  Sudah  Dikalikan Dengan  Bobot  Masing-Masing  Komoditi,  Lalu Dibagi  Dengan  Total  Bobot  Untuk  Bapok  (Beras,  Jagung,  Kedelai,  Gula  Pasir,  Minyak Goreng,  Daging  Sapi,  Daging  Ayam  Ras,  Telur Ayam  Ras)</t>
  </si>
  <si>
    <t>PROGRAM  PENGEMBANGAN  EKSPOR</t>
  </si>
  <si>
    <t>Nilai  Ekspor</t>
  </si>
  <si>
    <t>juta  US$</t>
  </si>
  <si>
    <t>0,5</t>
  </si>
  <si>
    <t xml:space="preserve">Nilai  Ekspor  Kota Bengkulu  Menurut  Jenis Komoditas  Pada  Tahun N </t>
  </si>
  <si>
    <t>PROGRAM  STANDARDISASI  DAN PERLINDUNGAN  KONSUMEN</t>
  </si>
  <si>
    <t>Persentase  Alat-Alat  Ukur, Takar,  Timbang,  Dan Perlengkapannya  (Uttp) Bertanda  Tera  Sah  Yang
Berlaku</t>
  </si>
  <si>
    <t>(Jumlah Uttp  Bertanda  Tera  Sah  Yang Berlaku  Pada  Tahun Berjalan)   /   (Jumlah Potensi Uttp  Yang  Wajib  Ditera  Dan Tera  Ulang Di Wilayah  Kota)*100%</t>
  </si>
  <si>
    <t>PROGRAM  PENGGUNAAN  DAN PEMASARAN  PRODUK  DALAM NEGERI</t>
  </si>
  <si>
    <t>Cakupan Promosi Penggunaan  Dan  Pemasaran Dalam Negeri</t>
  </si>
  <si>
    <t>2,25</t>
  </si>
  <si>
    <t>(Jumlah Omzet  UKM  Setelah Mendapatkan Fasilitas  Promosi  Dan  Pemasaran  Dalam  Negeri Dibagi  Jumlah Omzet  UKM  Sebelum  Mendapatkan Fasilitas  Promosi  Dan  Pemasaran  Dalam Negeri) X  100%</t>
  </si>
  <si>
    <t>Persentase Pertumbuhan Industri terhadap PAD</t>
  </si>
  <si>
    <t>Jumlah  Unit  Usaha  Industri  Tahun N Dikurangi   Jumlah   Unit  Usaha  Industri  Tahun N-1  Dibagi  Jumlah Unit  Usaha  Industri  N-1   X 100%</t>
  </si>
  <si>
    <t>Rendahnya nilai produksi industri kecil dan mikro</t>
  </si>
  <si>
    <t>Belum Tersedianya Dokumen Perencanaan Industri</t>
  </si>
  <si>
    <t>Meningkatkan  pertumbuhan industri</t>
  </si>
  <si>
    <t>Pemberian Kemudahan Izin Usaha Industri</t>
  </si>
  <si>
    <t>Meningkatnya  pertumbuhan industri</t>
  </si>
  <si>
    <t>Pertumbuhan  IKM/UKM</t>
  </si>
  <si>
    <t>IKM/UKM</t>
  </si>
  <si>
    <t>Jumlah  IKM/UKM Tahun ke N</t>
  </si>
  <si>
    <t>Rendahnya Kapasitas SDM Dan Kelembagaan Industri Kecil Dan Mikro</t>
  </si>
  <si>
    <t>Pengembangan Sarana Prasarana Distribusi</t>
  </si>
  <si>
    <t>Kurangnya Orientasi Pasar Terhadap Produk Industri</t>
  </si>
  <si>
    <t>Pengelolaan Kawasan  Industri</t>
  </si>
  <si>
    <t>Pengembangan  Kawasan Peruntukan  Industri</t>
  </si>
  <si>
    <t>Pembangunan  Kawasan Industri  Terintegrasi  Dan Pengembangan  Klaster
Industri  Kreatif</t>
  </si>
  <si>
    <t>Pertumbuhan  Industri Kreatif</t>
  </si>
  <si>
    <t>Jumlah  Industri  Kreatif  Tahun N  Dikurangi Jumlah  Industri  Tahun  N-1 Dibagi  Jumlah Industri   Kreatif  Tahun N-1  X  100%</t>
  </si>
  <si>
    <t>PROGRAM  PERENCANAAN  DAN PEMBANGUNAN  INDUSTRI</t>
  </si>
  <si>
    <t>Persentase  Pencapaian Sasaran  Pembangunan Industri  Termasuk  Turunan Indikator  Pembangunan Industri  Dalam Ripin  Yang Ditetapkan  Dalam  Rpik</t>
  </si>
  <si>
    <t>Jika  Terdapat  N  Indikator  Pembangunan Industri  Dalam Rpik  Maka  Nilai  Masing- Masing  Bobot  Indikator  Adalah  (100/N)% . Untuk  Masing-Masing  Penilaian Indikator Adalah Persentase  Capaian Indikator  /  Target
*  (100/N)%
N  Akhir  Adalah  Akumulasi  Dari  N  Indikator Tersebut</t>
  </si>
  <si>
    <t>PROGRAM  PENGENDALIAN  IZIN USAHA  INDUSTRI</t>
  </si>
  <si>
    <t>Persentase  Jumlah  Hasil Pemantauan  Dan Pengawasan  Dengan Jumlah Izin Usaha Industri  (IUI) Kecil Dan Industri  Menengah Yang  Dikeluarkan Oleh Instansi Terkait</t>
  </si>
  <si>
    <t>(Jumlah Izin Yang  Dipantau  Dan  Dianalisis Dalam Laporan  Hasil  Pemantauan)   /   (Jumlah Izin Yang  Dikeluarkan )*100%</t>
  </si>
  <si>
    <t>Capaian Jaringan Kota Kreatif</t>
  </si>
  <si>
    <t>Capaian Jaringan Kota  Kreatif  (Capaian Komponen  Jaringan  Kota Kreatif  Dibagi Total  Komponen  Dikali 100% )</t>
  </si>
  <si>
    <t xml:space="preserve">DINAS PARIWISATA, DINAS KOPERASI DAN USAHA KECIL DAN MENENGAH, DINAS PERDAGANGAN PERINDUSTRIAN </t>
  </si>
  <si>
    <t>INDONESIA CREATIVE CITIES  NETWORK  (ICCN) ATAU  JEJARING  KOTA/KOTA KREATIF INDONESIA</t>
  </si>
  <si>
    <t>Persentase Parameter Kota Kreatif  Yang Dipenuhi</t>
  </si>
  <si>
    <t>(Jumlah Parameter kota kreatif yang dipenuhi dibagi Jumlah Keseluruhan Parameter Kota Kreatif)x 100%</t>
  </si>
  <si>
    <t>Belum optimalnya pengembangan sumber  daya ekonomi kreatif</t>
  </si>
  <si>
    <t>Belum Optimalnya Pengembangan Sumber  Daya Alam Dan Sumber Daya Manusia</t>
  </si>
  <si>
    <t>Meningkatkan pengembangan     ekonomi kreatif</t>
  </si>
  <si>
    <t>Peningkatan  Dan Pengembangan  Sumberdaya Ekonomi  Kreatif</t>
  </si>
  <si>
    <t>Meningkatnya pengembangan ekonomi kreatif</t>
  </si>
  <si>
    <t>Jumlah  Parameter Kota Kreatif  Yang Dipenuhi</t>
  </si>
  <si>
    <t>Jumlah  Parameter</t>
  </si>
  <si>
    <t>Capaian Komponen  Jaringan  Kota Kreatif</t>
  </si>
  <si>
    <t>Belum Memenuhi Standarisasi Produk Ekonomi Kreatif</t>
  </si>
  <si>
    <t>PROGRAM  PENGEMBANGAN EKONOMI  KREATIF  MELALUI PEMANFAATAN  DAN  PERLINDUNGAN HAK  KEKAYAAN  INTELEKTUAL</t>
  </si>
  <si>
    <t>Cakupan Pengembangan Ekonomi  Kreatif  Melalui Pemanfaatan  Dan Perlindungan  Hak  Kekayaan
Intelektual</t>
  </si>
  <si>
    <t>Persentase  Dari  N+1  Sub  Sektor  Ekonomi Kreatif  Yang  Terfasilitasi  Haki</t>
  </si>
  <si>
    <t>PROGRAM  PENGEMBANGAN  SUMBER DAYA  PARIWISATA  DAN  EKONOMI KREATIF</t>
  </si>
  <si>
    <t>Pengembangan  Sumber Daya  Pariwisata  Dan Ekonomi  Kreatif</t>
  </si>
  <si>
    <t>Jumlah  CBT</t>
  </si>
  <si>
    <t>Peningkatan  Desa  Wisata  Yang  Sudah Mandiri (CBT =  Community  Based  Tourism)</t>
  </si>
  <si>
    <t>Persentase  UKM yang Aktif</t>
  </si>
  <si>
    <t>Julah UKM yang Aktif Dibagi Jumlah UKM yang Ada)x 100%</t>
  </si>
  <si>
    <t>DINAS KOPERASI DAN USAHA KECIL DAN MENENGAH</t>
  </si>
  <si>
    <t>Terbatasnya sarana dan prasarana pengembangan UKM</t>
  </si>
  <si>
    <t>Belum Adanya Rencana Induk Dan Lahan Sentra UKM</t>
  </si>
  <si>
    <t>Meningkatkan  kualitas UKM</t>
  </si>
  <si>
    <t>Peningkatan  Kualitas  Produk Lokal  Oleh   Usaha  Mikro</t>
  </si>
  <si>
    <t>meningkatnya kualitas UKM</t>
  </si>
  <si>
    <t>Persentase  Usaha  Mikro Yang  Naik  Kelas</t>
  </si>
  <si>
    <t>Jumlah  Usaha  Mikro  Binaan Tahun Ke  N Yang Meningkat  Omset  Dan Asetnya  Dibagi   Jumlah Usaha  Mikro  Binaan  Tahun  Ke  N  Dikali 100%</t>
  </si>
  <si>
    <t xml:space="preserve">Kurangnya Promosi Dan Stadarisasi Produk Unggulan UKM </t>
  </si>
  <si>
    <t>Fasilitasi  Pengembangan Pemasaran  Dan Kerjasama Usaha  Mikro  Dan Kecil</t>
  </si>
  <si>
    <t>PROGRAM  PEMBERDAYAAN  USAHA MENENGAH,  USAHA  KECIL,  DAN USAHA  MIKRO  (UKM)</t>
  </si>
  <si>
    <t>Persentase  UKM  Yang Berizin</t>
  </si>
  <si>
    <t>1,09</t>
  </si>
  <si>
    <t>2,21</t>
  </si>
  <si>
    <t>3,50</t>
  </si>
  <si>
    <t>4,3</t>
  </si>
  <si>
    <t>Jumlah  Usaha  Mikro  Yang  Berizin /  Jumlah Usaha  Mikro  Keseluruhan X  100%</t>
  </si>
  <si>
    <t>PROGRAM  PENGEMBANGAN  UKM</t>
  </si>
  <si>
    <t>Persentase  UKM  Binaan Yang  Meningkat  Omsetnya</t>
  </si>
  <si>
    <t>0,22</t>
  </si>
  <si>
    <t>1,64</t>
  </si>
  <si>
    <t>3,71</t>
  </si>
  <si>
    <t>4,6</t>
  </si>
  <si>
    <t>Jumlah  Usaha   Mikro  Binaan Yang  Meningkat Omsetnya  Dibagi  Jumlah  Usaha  Mikro  Binaan X  100%</t>
  </si>
  <si>
    <t>PROGRAM  PEMBERDAYAAN  DAN PERLINDUNGAN  KOPERASI</t>
  </si>
  <si>
    <t>Persentase  Koperasi  Dalam Akses Pasar,  Akses Pembiayaan,  Standarisasi,
Dan Kemitraan</t>
  </si>
  <si>
    <t>37,7</t>
  </si>
  <si>
    <t>40,25</t>
  </si>
  <si>
    <t>42,7</t>
  </si>
  <si>
    <t>ß</t>
  </si>
  <si>
    <t>Jumlah  Koperasi  Yang  Mendapatkan Fasilitasi Akses Pasar,  Akses  Pembiayaan,  Standarisasi Dan Akses  Kemitraan  Dibagi  Jumlah  Koperasi
Aktif  X  100%</t>
  </si>
  <si>
    <t>Meningkatkan kelancaran distribusi barang</t>
  </si>
  <si>
    <t>Meningkatnya kelancaran distribusi barang</t>
  </si>
  <si>
    <t>Peningkatan Kelancaran Suplai Barang Penting Dan Barang Pokok</t>
  </si>
  <si>
    <t>Persentase Realisasi Investasi</t>
  </si>
  <si>
    <t>1,2</t>
  </si>
  <si>
    <t>Persentase Nilai  Investasi PMDN  +  PMA   Tahun N</t>
  </si>
  <si>
    <t>DINAS PENANAMAN MODAL DAN PELAYANAN TERPADU SATU PINTU</t>
  </si>
  <si>
    <t>Rendahnya nilai investasi</t>
  </si>
  <si>
    <t xml:space="preserve">Belum Optimalnya Pelayanan Perizinan Secara Terpadu </t>
  </si>
  <si>
    <t>Peningkatan kondusitifitas iklim investasi</t>
  </si>
  <si>
    <t>Peningkatan Kemudahan Perizinan Dan Penanaman Modal</t>
  </si>
  <si>
    <t>Meningkatnya  nilai  investasi</t>
  </si>
  <si>
    <t>Nilai  Realisasi  Investasi</t>
  </si>
  <si>
    <t>Rupiah (Triliun)</t>
  </si>
  <si>
    <t>1,5</t>
  </si>
  <si>
    <t>1,8</t>
  </si>
  <si>
    <t>2,3</t>
  </si>
  <si>
    <t>Nilai  Investasi PMDM   +  PMA   Tahun N</t>
  </si>
  <si>
    <t>Peningkatan Kualitas Pengelolaan Data Dan Sistem Informasi Penanaman Modal</t>
  </si>
  <si>
    <t>Belum Adanya Rencana Umum Penanaman Modal Daerah</t>
  </si>
  <si>
    <t xml:space="preserve">Penyediaan Regulasi Penanaman Modal </t>
  </si>
  <si>
    <t>Masih Kurangnya Daya Tarik Investor Untuk Berinvestasi</t>
  </si>
  <si>
    <t>Penyelenggaraan Promosi</t>
  </si>
  <si>
    <t>Pembinaan Dan Pengawasan Penanaman Modal</t>
  </si>
  <si>
    <t>PROGRAM  PENGEMBANGAN  IKLIM PENANAMAN  MODAL</t>
  </si>
  <si>
    <t>Capaian Kinerja Pengembangan  Iklim Penanaman  Modal</t>
  </si>
  <si>
    <t>Realisasi Pelaksanaan  Subkegiatan/Target Pelaksanaan*100%</t>
  </si>
  <si>
    <t>PROGRAM  PROMOSI  PENANAMAN MODAL</t>
  </si>
  <si>
    <t>Persentase  Peningkatan Investasi</t>
  </si>
  <si>
    <t>((Jumlah   Investasi  Thn N  –  Jumlah Investasi Tahun-1))   /   (Jumlah Investasi Di Tahun N  - 1  )*100%</t>
  </si>
  <si>
    <t>PROGRAM  PENGENDALIAN PELAKSANAAN  PENANAMAN  MODAL</t>
  </si>
  <si>
    <t>Cakupan Pengendalian Pelaksanaan  Penanaman Modal</t>
  </si>
  <si>
    <t>Belum Optimalnya Pemerataan Pendapatan</t>
  </si>
  <si>
    <t>Meningkatnya Pemerataan Ekonomi</t>
  </si>
  <si>
    <t>Indeks Gini</t>
  </si>
  <si>
    <t>Angka</t>
  </si>
  <si>
    <t>0,38</t>
  </si>
  <si>
    <t>0,37</t>
  </si>
  <si>
    <t>0,36</t>
  </si>
  <si>
    <t>0,35</t>
  </si>
  <si>
    <t>PDRB perkapita = PDRB / Jumlah Penduduk</t>
  </si>
  <si>
    <t>DINAS KETAHANAN PANGAN DAN PERTANIAN, DINAS PERIKANAN, DINAS PARIWISATA, DINAS PERDAGANGAN PERINDUSTRIAN , DINAS KOPERASI DAN USAHA KECIL DAN MENENGAH,DINAS PENANAMAN MODAL DAN PELAYANAN Terpadu SATU PINTU, DINAS KETENAGAKERJAAN</t>
  </si>
  <si>
    <t>Menurunnya Angka Kemiskinan</t>
  </si>
  <si>
    <t>Angka Kemiskinan</t>
  </si>
  <si>
    <t>Persentase Penduduk Yang Berada Dibawah 
Garis Kemiskinan (Gk)</t>
  </si>
  <si>
    <t>DINAS KETENAGAKERJAAN, DINAS KOPERASI DAN USAHA KECIL DAN MENENGAH, DINAS PARIWISATA, DINAS PERIKANAN, DINAS KETAHANAN PANGAN DAN PERTANIAN, DINAS PENDIDIKAN DAN KEBUDAYAAN, DINAS KESEHATAN, DINAS PERDAGANGAN PERINDUSTRIAN , DINAS SOSIAL, DINAS PEKERJAAN UMUM DAN PENATAAN RUANG, DINAS PERUMAHAN RAKYAT, KAWASAN PERMUKIMAN, PERTANAHAN DAN DINAS LINGKUNGAN HIDUP</t>
  </si>
  <si>
    <t>BPS KOTA BENGKULU</t>
  </si>
  <si>
    <t>Indeks Ketahanan Pangan</t>
  </si>
  <si>
    <t>Jumlah  hasil perkalian antara masing-masing  nilai 5 (lima) Indikator dari Aspek Ketersediaan, Akses dan Pemanfaatan Pangan dengan  Bobot Indikator.</t>
  </si>
  <si>
    <t>Belum optimalnya ketersediaan distribusi, konsumsi dan keamanan pangan</t>
  </si>
  <si>
    <t>Rendahnya Ketersediaan Bahan Pangan Pokok Dikota Bengkulu</t>
  </si>
  <si>
    <t xml:space="preserve">Meningkatkan  pola konsumsi pangan                               </t>
  </si>
  <si>
    <t>Peningkatan  Ketersediaan
Pangan</t>
  </si>
  <si>
    <t>Meningkatnya  kualitas pangan  masyarakat</t>
  </si>
  <si>
    <t>Pencapaian  Skor  Pola Pangan  Harapan (PPH)</t>
  </si>
  <si>
    <t>85,50</t>
  </si>
  <si>
    <t>85,7</t>
  </si>
  <si>
    <t>86,5</t>
  </si>
  <si>
    <t>PPH  =  %  Angka  Kecukupan Gizi  (AKG)  x bobot  masing-masing  kelompok pangan</t>
  </si>
  <si>
    <t>Keterbatasan Lahan Pertanian</t>
  </si>
  <si>
    <t>Rendahnya Tingkat Stabilitas Harga Pangan Dikota Bengkulu</t>
  </si>
  <si>
    <t>Peningkatan  Keterjangkauan Dan Pemanfaatan  Pangan</t>
  </si>
  <si>
    <t>Belum Optimalnya Pengawasan Keamanan Pangan</t>
  </si>
  <si>
    <t>PROGRAM  PENINGKATAN DIVERSIFIKASI  DAN  KETAHANAN PANGAN  MASYARAKAT</t>
  </si>
  <si>
    <t>Persentase  Ketersediaan Pangan  (Tersedianya Cadangan  Beras  Dan Atau
Jagung  Sesuai  Kebutuhan)</t>
  </si>
  <si>
    <t>(Jumlah Cadangan  Pangan  )   /   (Jumlah Kebutuhan Pangan)*100%</t>
  </si>
  <si>
    <t>PROGRAM  PENANGANAN KERAWANAN  PANGAN</t>
  </si>
  <si>
    <t>Persentase  Desa  Rentan Rawan Pangan</t>
  </si>
  <si>
    <t>Jumlah    Rentan  Rawan Pangan  Dibagi Jumlah  Total  Kelurahan Dikali 100%
Jumlah Kelurahan  Rentan  Rawan  Pangan Tahun
2021  =  3 Kelurahan</t>
  </si>
  <si>
    <t>PROGRAM  PENGAWASAN  KEAMANAN PANGAN</t>
  </si>
  <si>
    <t>Persentase   Jumlah  Pangan Segar  Asal  Tumbuhan  Yang Aman Dikonsumsi</t>
  </si>
  <si>
    <t>Jumlah  Sampel Pangan  Segar  Asal  Tumbuhan Yang  Aman  Dibagi  Jumlah Sampel Yang  Diuji Dikalikan 100 %</t>
  </si>
  <si>
    <t>Meningkatkan  nilai  tambah dan daya  saing  pertanian</t>
  </si>
  <si>
    <t>Peningkatan   Perlindungan Lahan  Dan  Ketersediaan Air</t>
  </si>
  <si>
    <t>Meningkatnya  produksi pertanian</t>
  </si>
  <si>
    <t>Peningkatan  Produksi  Dan
Kualitas  Produk  Pertanian</t>
  </si>
  <si>
    <t>Peningkatan  Kualitas  Dan
Kesehatan Ternak</t>
  </si>
  <si>
    <t>Penguatan  Pemberdayaan
Kelembagaan Pertanian</t>
  </si>
  <si>
    <t>Pengembangan  Agrobisnis
Dan Agrowisata</t>
  </si>
  <si>
    <t>Ketersediaan  Sarana Peternakan</t>
  </si>
  <si>
    <t>Jumlah  Sarana  Peternakan Yang  Tersedia Dibagi  Jumlah Kebutuhan Sarana  Peternakan
Dikalikan 100 %</t>
  </si>
  <si>
    <t>Meningkatkan  produksi dan nilai tambah   perikanan</t>
  </si>
  <si>
    <t>Peningkatan  Produksi
Perikanan</t>
  </si>
  <si>
    <t>Meningkatnya Produksi perikanan</t>
  </si>
  <si>
    <t>Jumlah  Produksi  Perikanan  (Tangkap  Dan Budidaya)  Tahun Ini  Dikurangi  Jumlah Produksi  Perikanan  (Tangkap  Dan Budidaya) Tahun Dasar  Dibagi  Jumlah Produksi Perikanan  (Tangkap  Dan Budidaya)  Tahun
Dasar  Dikali 100%</t>
  </si>
  <si>
    <t>Peningkaan  Nilai  Tambah
Perikanan</t>
  </si>
  <si>
    <t>Masih Kurangnya Pendampingan Terhadap Nelayan Dalam Pengelolaan Perikanan</t>
  </si>
  <si>
    <t>Masih Kurangnya Sarana Dan Prasarana Perikanan</t>
  </si>
  <si>
    <t>Peningkatan  Pengawasan
Dan Pengendalain</t>
  </si>
  <si>
    <t>Mengembangkan  Pariwisata berbasis  masyarakat</t>
  </si>
  <si>
    <t>Peningkatan  Daya  Tarik Destinasi  Pariwisata</t>
  </si>
  <si>
    <t>Meningkatnya kualitas pariwisata</t>
  </si>
  <si>
    <t>Pengembangan  Sumber
Daya  Manusia  Pariwisata</t>
  </si>
  <si>
    <t>Persentaselama  Tinggal  Wisatawan</t>
  </si>
  <si>
    <t>Jumlah Rata-Rata Lama Kunjungan Wisata Dalam Satu Tahun K-N Dibagi Jumlah Rata-Rata Lama Kunjungan Wisata Dalam Satu Tahun N-1 Dikali 100%</t>
  </si>
  <si>
    <t>Peningkatan  Promosi  Dan
Kerjasama  Pariwisata</t>
  </si>
  <si>
    <t>Pengembangan  Produk  Lokal Yang  Mendukung  Pariwisata</t>
  </si>
  <si>
    <t>Persentase Konrtibusi Sektor Perdagangan terhadap PAD</t>
  </si>
  <si>
    <t>Persentase Pertumbuhan Industri</t>
  </si>
  <si>
    <t>Jumlah  IKM/ UKM Tahun ke N</t>
  </si>
  <si>
    <t>Optimalisasi  Pengelolaan Kawasan  Industri</t>
  </si>
  <si>
    <t>Persentase  Pencapaian Sasaran  Pembangunan Industri  Termasuk  Turunan Indikator  Pembangunan Industri  Dalam RIPIN  Yang Ditetapkan  Dalam  RPIK</t>
  </si>
  <si>
    <t>Persentase Koperasi Aktif</t>
  </si>
  <si>
    <t>(Jumlah Koperasi Aktif Dibagi Jumlah Koperasi Yang Ada) x 100%</t>
  </si>
  <si>
    <t xml:space="preserve">Belum optimalnya pengelolaan dan permodalan koperasi </t>
  </si>
  <si>
    <t xml:space="preserve">Masih Rendahnya Jumlah Koperasi Sehat </t>
  </si>
  <si>
    <t>Meningkatkan Kapasitas  kelembagaan, pengelolaan, dan modal koperasi</t>
  </si>
  <si>
    <t>Peningkatan Kualitas Kelembagaan Koperasi Dan UKM</t>
  </si>
  <si>
    <t>Meningkatnya  koperasi  yang berkualitas</t>
  </si>
  <si>
    <t>Persentase  Peningkatan Koperasi  Yang  Berkualitas</t>
  </si>
  <si>
    <t>persen</t>
  </si>
  <si>
    <t>29,5</t>
  </si>
  <si>
    <t>Jumlah  Koperasi  Aktif  Yang  Berkualitas  Tahun N  - Jumlah  Koperasi  Aktif  Yang  Berkualitas Tahun N-1  /  Jumlah Koperasi  Aktif  Tahun N  X 100%
Koperasi  Yang  Berkualitas  =  Koperasi  Yang Meningkat  Kualitasnya  Berdasarkan Rat, Volume  Usaha  Dan Aset</t>
  </si>
  <si>
    <t>Rendahnya  Kapasitas Manajerial Koperasi Dan UKM</t>
  </si>
  <si>
    <t>Pengembangan Kualitas Koperasi Dan UKM</t>
  </si>
  <si>
    <t>Rendahnya Aksesibilitas UKM Pada Teknologi Dan Permodalan Usaha</t>
  </si>
  <si>
    <t>Peningkatan Pembinaan  Dan Akses Permodalan Koperasi</t>
  </si>
  <si>
    <t xml:space="preserve">Peningkatan SDM  Perkoperasian </t>
  </si>
  <si>
    <t>PROGRAM  PELAYANAN  IZIN  USAHA SIMPAN  PINJAM</t>
  </si>
  <si>
    <t>Persentase  Rekomendasi Penerbitan  Izin Usaha Simpan Pinjam  Yang Diterbitkan  Untuk  Koperasi Dengan  Wilayah  Keanggotaan Dalam Daerah  Kota</t>
  </si>
  <si>
    <t>2,7</t>
  </si>
  <si>
    <t>4,4</t>
  </si>
  <si>
    <t>5,5</t>
  </si>
  <si>
    <t>Jumlah  Penerbitan  Izin Usaha  Simpan  Pinjam Koperasi  Pada  Tahun N  /  Jumlah  Usaha Simpan Pinjam  Koperasi  Yang  Belum Mempunyai  Izin Usaha  Simpan  Pinjam  X 100%</t>
  </si>
  <si>
    <t>PROGRAM  PENGAWASAN  DAN PEMERIKSAAN  KOPERASI</t>
  </si>
  <si>
    <t>Persentase  Pengawasan  Dan Pemeriksaan Yang  Dilakukan Untuk  Koperasi  Dengan Wilayah  Keanggotaan Dalam Daerah  Kota</t>
  </si>
  <si>
    <t>Jumlah  Koperasi  Yang  Diperiksa  Dan Diawasi
/  Jumlah Koeprasi  Aktif  X 100%</t>
  </si>
  <si>
    <t>PROGRAM  PENILAIAN  KESEHATAN KSP/USP KOPERASI</t>
  </si>
  <si>
    <t>Persentase  Usaha  Simpan Pinjam  Oleh Koperasi  Yang Dinilai Kesehatannya  Untuk Koperasi  Dengan Wilayah Keanggotaan Dalam  Daerah Kota</t>
  </si>
  <si>
    <t>Jumlah  Usaha  Simpan Pinjam  Oleh Koperasi Yang  Dinilai  Kesehatannya  /  Jumlah  Usaha Simpan Pinjam  Oleh Koperasi  X  100%</t>
  </si>
  <si>
    <t>PROGRAM  PENDIDIKAN  DAN LATIHAN  PERKOPERASIAN</t>
  </si>
  <si>
    <t>Persentase  Koperasi  Yang Mengikuti  Pelatihan  Untuk Koperasi  Dengan Wilayah Keanggotaan Dalam  Daerah
Kota</t>
  </si>
  <si>
    <t>33,6</t>
  </si>
  <si>
    <t>36,1</t>
  </si>
  <si>
    <t>38,6</t>
  </si>
  <si>
    <t>41,41</t>
  </si>
  <si>
    <t>Jumlah  Koperasi  Yang  Mengikuti  Pendidikan Dan Pelatihan /  Jumlah  Koperasi  Aktif  X  100%</t>
  </si>
  <si>
    <t>Persentase PPKS Yang Mendapatkan Pelayanan Perlindungan dan Jaminan Sosial</t>
  </si>
  <si>
    <t>(Jumlah PPKS yang Diberikan Bantuan / Jumlah PPKS yang Seharusnya Menerima Bantuan) x 100%</t>
  </si>
  <si>
    <t>DINAS SOSIAL</t>
  </si>
  <si>
    <t>Belum Optimalnya Kualitas Dan Kuantitas Terhadap Pemerlu Pelayanan Kesejahteraan Sosial (PPKS)</t>
  </si>
  <si>
    <t>Meningkatnya Perlindungan Bagi Pemerlu Pelayanan Kesejahtraan Sosial (PPKS)</t>
  </si>
  <si>
    <t xml:space="preserve"> Persentase PPKS Mandiri </t>
  </si>
  <si>
    <t>PPKS Mandiri Dibagi PPKS Yang Tertangani Dikali 100%</t>
  </si>
  <si>
    <t xml:space="preserve">Rasio PPKS Terhadap Jumlah Penduduk </t>
  </si>
  <si>
    <t>Jumlah PPKS Dibagi Jumlah Penduduk Dikali 100%</t>
  </si>
  <si>
    <t>Belum optimalnya ketersediaan pelayanan sosial dalam menjangkau penerima pelayanan</t>
  </si>
  <si>
    <t>Belum Akuratnya Data PPKS</t>
  </si>
  <si>
    <t>Meningkatkan pelayanan dan penanganan PPKS</t>
  </si>
  <si>
    <t xml:space="preserve">Peningkatan Kesejahtraan Sosial Berbasis Keluarga </t>
  </si>
  <si>
    <t>PPKS Yang Dilayani Dan Ditangani</t>
  </si>
  <si>
    <t xml:space="preserve">Jumlah PPKS Yang Terlayani Dan Tertangani Dibagi Jumlah PPKS Dikali 100% </t>
  </si>
  <si>
    <t>Belum Optimalnya Penangganan Dan Pemberian Bantuan Sosial</t>
  </si>
  <si>
    <t xml:space="preserve">Peningkatan Sarana Prasarana Penanggulangan Masalah Sosial Dan Pengembangan Sumber Daya Tenaga Kesejahteraan Sosial </t>
  </si>
  <si>
    <t>Belum Optimalnya Pembinaan Terhadap Penyandang Permasalahan Sosial</t>
  </si>
  <si>
    <t xml:space="preserve">Pemberdayaan Masyarakat Dan Relawan Untuk Peningkatan Kesejahteraan Sosial Kelompok Rentan </t>
  </si>
  <si>
    <t>Terbatasnya Kualitas Lembaga Sosial</t>
  </si>
  <si>
    <t>Fasilitasi Pengembangan Ekonomi Dan Kesejahteraan Sosial Kelompok Disabilitas</t>
  </si>
  <si>
    <t>Belum Optimalnya Jumlah Dan Kompetensi Pekerja Sosial</t>
  </si>
  <si>
    <t>Pembangunan Infrastruktur Ramah Disabilitas</t>
  </si>
  <si>
    <t>Rendahnya pendapatan PPKS</t>
  </si>
  <si>
    <t>Belum Optimalnya Fasilitasi Manajemen Usaha Bagi Keluarga Miskin</t>
  </si>
  <si>
    <t>Peningkatan Fasilitasi Manajemen Usaha Bagi Keluarga Miskin</t>
  </si>
  <si>
    <t>Belum Optimalnya Fasilitasi Program Keluarga Harapan</t>
  </si>
  <si>
    <t>Peningkatan  Fasilitasi Program Keluarga Harapan</t>
  </si>
  <si>
    <t>PROGRAM REHABILITASI SOSIAL</t>
  </si>
  <si>
    <t xml:space="preserve">Jumlah PPKS Yang Terpenuhi Kebutuhan Dasarnya </t>
  </si>
  <si>
    <t xml:space="preserve">Jumlah Penyandang Disabilitas Terlantar, 
Anak Terlantar, Lanjut Usia Terlantar Dan 
Gelandangan Pengemis Yang Terpenuhi 
Kebutuhan Dasarnya Dibagi Jumlah 
PPKS/PPKS Dan Jumlah PPKS Yang Diikutsertakan Pelayanan 
Dan Rehabilitasi Kesejahteraan Sosial Dibagi 
Jumlah PPKS Kota
</t>
  </si>
  <si>
    <t>PROGRAM PERLINDUNGAN DAN JAMINAN SOSIAL</t>
  </si>
  <si>
    <t xml:space="preserve">Jumlah Keluarga Yang Mendapatkan Perlindungan Dan Jaminan Sosial </t>
  </si>
  <si>
    <t>Jumlah PPKS Yang Masuk DTKS Penerima 
Jaminan Dan Bantuan Sosial Dibagi Jumlah 
PPKS</t>
  </si>
  <si>
    <t>PROGRAM PENANGANAN BENCANA</t>
  </si>
  <si>
    <t xml:space="preserve">Persentase Korban Yang Mendapatkan Penanganan Bencana </t>
  </si>
  <si>
    <t>Jumlah Korban Yang Mendapatkan Penanganan Bencana /Jumlah Korban Bencana X 100%</t>
  </si>
  <si>
    <t>PROGRAM PEMBERDAYAAN SOSIAL</t>
  </si>
  <si>
    <t>Jumlah Lembaga Kesejahteraan Sosial Yang Di Bina</t>
  </si>
  <si>
    <t>Jumlah Lembaga Kesejahteraan Soasial Yang Di Buna/ Jumlah Lembaga Kesejahteraan Sosial Yang Ada X 100%</t>
  </si>
  <si>
    <t>Rendahnya Kesempatan Kerja</t>
  </si>
  <si>
    <t>Meningkatnya  Pemerataan Pendapatan</t>
  </si>
  <si>
    <t xml:space="preserve">Tingkat Pengangguran Terbuka </t>
  </si>
  <si>
    <t>6,34</t>
  </si>
  <si>
    <t>6,2-6</t>
  </si>
  <si>
    <t>6-5,8</t>
  </si>
  <si>
    <t>5,8-5</t>
  </si>
  <si>
    <t>Jumlah  Pengangguran  Terbuka  Usia  Angkatan Kerja  Dibagi  Jumlah Penduduk  Angkatan
Kerja  X 100%</t>
  </si>
  <si>
    <t>DINAS KETENAGAKERJAAN</t>
  </si>
  <si>
    <t>Meningkatnya Partisipasi Angkatan Kerja</t>
  </si>
  <si>
    <t>Tingkat Partisipasi Angkatan Kerja</t>
  </si>
  <si>
    <t>65,44</t>
  </si>
  <si>
    <t>37,77</t>
  </si>
  <si>
    <t>37,04</t>
  </si>
  <si>
    <t>37,03</t>
  </si>
  <si>
    <t>(Penduduk yang Bekerja Dibagi Penduduk Usia Kerja )x 100%</t>
  </si>
  <si>
    <t>Belum Optimalnya Penurunan Tingkat Pengangguran</t>
  </si>
  <si>
    <t>Belum optimalnya peningkatan kompetensi tenaga kerja</t>
  </si>
  <si>
    <t xml:space="preserve">Kurangnya Kualifikasi Tenaga Kerja </t>
  </si>
  <si>
    <t>Menyediakan  tenaga  kerja yang  kompetitif</t>
  </si>
  <si>
    <t>Peningkatan  Kompetensi Dan Produktifitas 
Tenaga  Kerja</t>
  </si>
  <si>
    <t>Meningkatnya  serapan tenaga  kerja</t>
  </si>
  <si>
    <t xml:space="preserve">Persentase Serapan Tenaga  Kerja </t>
  </si>
  <si>
    <t>(Jumlah  Tenaga  Kerja  Yang  Terserap / Jumlah Pengangguran)*100%</t>
  </si>
  <si>
    <t>Kurangnya Penempatan Tenaga Kerja</t>
  </si>
  <si>
    <t>Penyiapan Tenaga  Kerja
Sesuai Kebutuhan Pasar</t>
  </si>
  <si>
    <t xml:space="preserve">Adanya Perselisihan Ketenaga Kerjaan </t>
  </si>
  <si>
    <t>Peningkatan Lapangan Kerja</t>
  </si>
  <si>
    <t>Peningkatan Hubungan Industrial Yang Harmonis</t>
  </si>
  <si>
    <t>PROGRAM PERENCANAAN TENAGA KERJA</t>
  </si>
  <si>
    <t>Dokumen Rencana Tenaga Kerja Daerah (RTKD)</t>
  </si>
  <si>
    <t>Dokumen</t>
  </si>
  <si>
    <t>Dokumen RTKD</t>
  </si>
  <si>
    <t>PROGRAM  PELATIHAN  KERJA  DAN PRODUKTIVITAS TENAGA  KERJA</t>
  </si>
  <si>
    <t>Persentase  Tenaga  Kerja Bersertifikat  Kompetensi</t>
  </si>
  <si>
    <t>0,011</t>
  </si>
  <si>
    <t>0,022</t>
  </si>
  <si>
    <t>0,026</t>
  </si>
  <si>
    <t>(Jumlah Tenaga  Kerja  Yang  Memiliki  Sertifikat
Kompetensi)   /   (Jumlah Tenaga  Kerja Keseluruhan)*100%</t>
  </si>
  <si>
    <t>PROGRAM  PENEMPATAN  TENAGA KERJA</t>
  </si>
  <si>
    <t>Persentase  Tenaga  Kerja Yang  Ditempatkan (Dalam Dan Luar  Negeri)  Melalui Mekanisme  Layanan Antar Kerja  Dalam  Wilayah Kota</t>
  </si>
  <si>
    <t>45,64</t>
  </si>
  <si>
    <t>49,62</t>
  </si>
  <si>
    <t>55,42</t>
  </si>
  <si>
    <t>(Jumlah Pencaker  (Pencari  Kerja)  Yang Ditempatkan)   /   (Jumlah Pencaker  Yang Terdaftar)*100%</t>
  </si>
  <si>
    <t>PROGRAM  HUBUNGAN  INDUSTRIAL</t>
  </si>
  <si>
    <t xml:space="preserve">Persentase Kasus Perselisihan Hubungan Industrial Yang Diselesaikan Dengan Perjanjian Bersama (PB) </t>
  </si>
  <si>
    <t>(Jumlah Kasus Perselisihan Hubungan Industrial Dengan Perjanjian Bersama / Jumlah Kasus Perselisihan Hubungan Industrial )*100%</t>
  </si>
  <si>
    <t>Dokumen Upah Minimum Kota (UMK)</t>
  </si>
  <si>
    <t>Dokumen Penetapan Upah Minimum Kota (Umk)</t>
  </si>
  <si>
    <t>Optimalisasi Pembangunan Infrastruktur Yang Berkelanjutan</t>
  </si>
  <si>
    <t>Meningkatnya Pembangunan Infrastruktur Berkelanjutan</t>
  </si>
  <si>
    <t>Indeks Pembangunan Infrastruktur</t>
  </si>
  <si>
    <t>65,64</t>
  </si>
  <si>
    <t>66,6</t>
  </si>
  <si>
    <t>70,3</t>
  </si>
  <si>
    <t>76,36</t>
  </si>
  <si>
    <t>(Indeks Kualitas Infrastruktur+ Iklh + Irb Yang Setarakan Dalam Persen) Dibagi 3</t>
  </si>
  <si>
    <t>DINAS PEKERJAAN UMUM DAN PENATAAN RUANG, DINAS PERUMAHAN RAKYAT DAN KAWASAN PERMUKIMAN DAN PERTANAHAN, DINAS LINGKUNGAN HIDUP,BADAN  PENANGGULANGAN BENCANA  DAERAH ,DINAS PERHUBUNGAN</t>
  </si>
  <si>
    <t>DINAS PEKERJAAN UMUM DAN PENATAAN RUANG</t>
  </si>
  <si>
    <t>Belum Optimalnya Kualitas Sarana Prasarana Infrastruktur</t>
  </si>
  <si>
    <t>Meningkatnya Kualitas Sarana Prasarana Infrastruktur</t>
  </si>
  <si>
    <t>Indeks Kualitas Infrastruktur</t>
  </si>
  <si>
    <t>(40% X Tingkat Kemantaban Jalan) + (5% X Rasio Bangunan Gedung Layak Fungsi) + (20% X Rasio Luas Daerah Irigasi Kewenangan Kota Yang Dilayani Oleh Jaringan Irigasi + (15% X Penduduk Berakses Air Minum Layak) + (15% X Penduduk Berakses Sanitasi Yang Layak) + (5% X Penanganan Kawasan Kumuh)</t>
  </si>
  <si>
    <t>DINAS PEKERJAAN UMUM DAN PENATAAN RUANG, DINAS PERHUBUNGAN</t>
  </si>
  <si>
    <t>Meningkatkan  Kualitas Pembangunan  Infrastruktur</t>
  </si>
  <si>
    <t>Meningkatnya Kualitas Pembangunan Infrastruktur</t>
  </si>
  <si>
    <t>Tingkat  Kemantapan  Jalan</t>
  </si>
  <si>
    <t>(Jumlah Panjang  Jalan Kota  Dalam Kondisi Mantap)  /   (Jumlah Total Panjang  Jalan Kota)*100%</t>
  </si>
  <si>
    <t>Belum Optimalnya Kualitas Bangunan</t>
  </si>
  <si>
    <t>Banyaknya Bangunan Yang Tidak Sesuai Standart Kualifikasi</t>
  </si>
  <si>
    <t>Persentase  Bangunan Gedung Yang  Laik Fungsi</t>
  </si>
  <si>
    <t>Jumlah  Bangunan  Gedung  (Kecuali  Rumah Tunggal  Dan Rumah  Deret  Sederhana)  Yang Laik  Fungsi  /  Jumlah Bangunan Gedung (Kecuali  Rumah  Tunggal  Dan Rumah  Deret
Sederhana)*100%</t>
  </si>
  <si>
    <t>Belum Optimalnya Sistem Pengawasan Bangunan</t>
  </si>
  <si>
    <t>Beralih Fungsi Area Irigasi</t>
  </si>
  <si>
    <t>Luasan Area Irigasi Yang Semakin Berkurang</t>
  </si>
  <si>
    <t>Persentase  Luas  Daerah  Irigasi Kewenangan  Kota Yang  Dilayani  Oleh Jaringan Irigasi</t>
  </si>
  <si>
    <t>(Luas  Irigasi  Kewenangan Kota   Yang Dilayani Oleh Jaringan  Irigasi  Yang  Dibangun (Ha),Ditingkatkan  (Ha),  Direhabilitasi (Ha),Dioperasi  Dan Dipelihara  (Ha)  Di Tahun Eksisting)   /   (Luas  Daerah  Irigasi  Kewenangan Kota  )*100%</t>
  </si>
  <si>
    <t>Belum Optimalnya Kelayakhunian</t>
  </si>
  <si>
    <t>Belum Optimalnya Ketersediaan Sarana Prasarana Air Bersih</t>
  </si>
  <si>
    <t>Penyediaan Sarana Dan Prasarana Air Minum Laik Dan Aman</t>
  </si>
  <si>
    <t>Persentase Ketersediaan Akses Air Minum  Layak</t>
  </si>
  <si>
    <t>Jumlah  Penduduk  Dengan  Akses Terhadap Sumber  Air  Minum  Yang  Terlindungi  Dan Berkelanjutan  Dibagi  Jumlah Penduduk
Seluruhnya  X100%</t>
  </si>
  <si>
    <t>Belum Optimalnya Layanan Akses Sanitasi Layak</t>
  </si>
  <si>
    <t>Peningkatan Ketersediaan Sanitasi Layak</t>
  </si>
  <si>
    <t>Persentase Akses Sanitasi Yang  Layak</t>
  </si>
  <si>
    <t>(Jumlah Rumah Tinggal Berakses Sanitasi)  /  (Jumlah  Rumah Tinggal) * 100%</t>
  </si>
  <si>
    <t>Saluran Drainase yang Belum Terpenuhi</t>
  </si>
  <si>
    <t>Peningkatan Sistem Drainase yang Optimal</t>
  </si>
  <si>
    <t>Persentase Sistem Drainase yang Terpenuhi</t>
  </si>
  <si>
    <t>(Panjang Drainase Dikerjakan) / (Panjang  Drainase Dalam Kota) *100%</t>
  </si>
  <si>
    <t>PROGRAM PENYELENGGARAAN JALAN</t>
  </si>
  <si>
    <t>Tingkat Kemantapan Jalan Kota</t>
  </si>
  <si>
    <t>PROGRAM  PENATAAN  BANGUNAN GEDUNG</t>
  </si>
  <si>
    <t>Gedung  Pemerintah  Yang Laik  Fungsi</t>
  </si>
  <si>
    <t>(Jumlah Bangunan Gedung  Pemerintah Yang Laik  Fungsi  /  Jumlah Bangunan Gedung Pemerintah )  *100%</t>
  </si>
  <si>
    <t>PROGRAM PENGEMBANGAN JASA KONSTRUKSI</t>
  </si>
  <si>
    <t>Jumlah  Tenaga Operator/Teknisi/Analis  Yang Memiliki Sertifikat Kompetensi</t>
  </si>
  <si>
    <t>Orang</t>
  </si>
  <si>
    <t xml:space="preserve">(Jumlah Tenaga  Kerja  Konstruksi  Yang  Terlatih Di Wilayah  Kota Yang  Dibuktikan  Dengan  Sertifikat  Pelatihan Operator/Teknisi / Analis) </t>
  </si>
  <si>
    <t>PROGRAM PENGELOLAAN SUMBER DAYA AIR (SDA)</t>
  </si>
  <si>
    <t>Persentase Luas Kawasan Permukiman Rawan Banjir Yang Terlindungi Oleh Infrastruktur Pengendalian Banjir</t>
  </si>
  <si>
    <t>(Luas Kawasan Permukiman Rawan Banjir Yang Terlindungi Oleh Infrastruktur Pengendalian Banjir (Ha) ) / (Luas Kawasan Permukiman Rawan Banjir (Ha))*100%</t>
  </si>
  <si>
    <t>Luas Area Irigasi Yang Terpenuhi</t>
  </si>
  <si>
    <t>Ha</t>
  </si>
  <si>
    <t>398,86</t>
  </si>
  <si>
    <t>Luas  Irigasi  Kota  Yang Terpenuhi</t>
  </si>
  <si>
    <t>PROGRAM PENGELOLAAN DAN PEMBANGUNAN SISTEM PENYEDIAAN AIR MINUM</t>
  </si>
  <si>
    <t>Persentase Jumlah Rumah Tangga Yang Mendapatkan Akses Terhadap Air Minum Melalui Spam Jaringan Perpipaan Dan Bukan Jaringan Perpipaan Terlindungi Terhadap Rumah Tangga Di Seluruh Kota Yang Layak</t>
  </si>
  <si>
    <t>(Persentase Jumlah Rumah Tangga Yang Mendapatkan Akses Terhadap Air Minum Melalui Spam Jaringan Perpipaan Dan Bukan Jaringan Perpipaan Terlindungi Terhadap Rumah Tangga Di Seluruh Kota ) / (Jumlah Total Proyeksi Rumah Tangga Di Seluruh Kota)*100%</t>
  </si>
  <si>
    <t>PROGRAM PENGELOLAAN DAN PENGEMBANGAN SISTEM AIR LIMBAH</t>
  </si>
  <si>
    <t>Persentase Jumlah Rumah Tangga Yang Memperoleh Layanan Pengolahan Air Limbah domestik Yang Layak</t>
  </si>
  <si>
    <t>(Jumlah Rumah Yang Memiliki Akses Pengolahan Berupa Cubluk + Jumlah Rumah Yang Lumpur Tinjanya Telah Diolah Di Plt+ Jumlah Rumah Yang Memiliki Sambungan Rumah Dan Air Limbahnya Diolah Di Ipald) / (Jumlah Rumah Di Kota)*100%</t>
  </si>
  <si>
    <t>PROGRAM  PENGEMBANGAN  SISTEM
DAN  PENGELOLAAN  PERSAMPAHAN REGIONAL</t>
  </si>
  <si>
    <t>Persentase  Pemenuhan
Prasarana  Penanganan Persampahan/TPS3R</t>
  </si>
  <si>
    <t>Jumlah  TPS3R Tahun N  Dibagi  Dengan  Jumlah TPS3R Ideal  (75  Unit)  Di Kali 100%</t>
  </si>
  <si>
    <t>PROGRAM PENGELOLAAN DAN PENGEMBANGAN SISTEM DRAINASE</t>
  </si>
  <si>
    <t>Cakupan Pengembangan Sistem Drainase Perkotaan</t>
  </si>
  <si>
    <t>(Panjang Drainase Ditangani) / (Panjang Keseluruhan Drainase Di Kota) *100%</t>
  </si>
  <si>
    <t>Meningkatnya Kualitas Kinerja Lalu Lintas dan Angkutan Jalan</t>
  </si>
  <si>
    <t>Rasio Kelancaran Lalulintas</t>
  </si>
  <si>
    <t>Rasio</t>
  </si>
  <si>
    <t>0,31</t>
  </si>
  <si>
    <t>0,375</t>
  </si>
  <si>
    <t>Volume Lalulintas Dibagi Kapasitas Jalan</t>
  </si>
  <si>
    <t>DINAS PERHUBUNGAN</t>
  </si>
  <si>
    <t>Belum optimalnya ketersediaan dan kualitas sarana dan prasarana perhubungan</t>
  </si>
  <si>
    <t>Belum Memadainya Fasilitas Keselamatan Transportasi</t>
  </si>
  <si>
    <t>Meningkatkan  kenyamanan dan keselamatan lalu lintas</t>
  </si>
  <si>
    <t>Penyediaan Infrastruktur Sarana  Dan  Prasarana  Lalu Lintas</t>
  </si>
  <si>
    <t>Meningkatnya  kenyamanan dan keselamatan lalu lintas</t>
  </si>
  <si>
    <t>Persentase  angka kecelakaan lalu lintas</t>
  </si>
  <si>
    <t>Selisih Kejadian Kecelakaan Lalulintas  N Tahun Dengan  Kejadian Kecelakaan Lalulintas  Pada Tahun Baseline  Dibagi  Kejadian Kecelakaan Lalulintas  Pada  Tahun Baseline  X  100%</t>
  </si>
  <si>
    <t>Belum Optimalnya Pengawasan Dan Penertiban Angkutan</t>
  </si>
  <si>
    <t>Belum Optimalnya Upaya Rekayasa Lalu Lintas</t>
  </si>
  <si>
    <t>PROGRAM PENYELENGGARAAN LALU LINTAS DAN ANGKUTAN JALAN</t>
  </si>
  <si>
    <t>Rasio Konektivitas Kota/Kab</t>
  </si>
  <si>
    <t>Rasio Konektivitas Kota = (Ik1 X Bobot Angkutan Jalan)</t>
  </si>
  <si>
    <t xml:space="preserve"> PROGRAM PENGELOLAAN PELAYARAN</t>
  </si>
  <si>
    <t>Persentase Terpeliharanya Kapal Dengan Kondisi Baik</t>
  </si>
  <si>
    <t>Jumlah Kapal Dalam Kondisi Baik Dibagi Jumlah Kapal Keseluruhan X 100%</t>
  </si>
  <si>
    <t>Meningkatnya kualitas sarana prasarana publik</t>
  </si>
  <si>
    <t>persentase kesesuaian pemanfaatan ruang</t>
  </si>
  <si>
    <t>75,07</t>
  </si>
  <si>
    <t>75,1</t>
  </si>
  <si>
    <t>75,2</t>
  </si>
  <si>
    <t>pemanfaatan ruang / perencanaan ruang x 100%</t>
  </si>
  <si>
    <t>DINAS PEKERJAAN UMUM DAN PENATAAN RUANG, DINAS PERUMAHAN RAKYAT DAN KAWASAN PERMUKIMAN DAN PERTANAHAN</t>
  </si>
  <si>
    <t>Belum Optimalnya Perencanaan dan Pengendalian Tata Ruang</t>
  </si>
  <si>
    <t>Lemahnya Kualitas Perencanaan, Pengawasan Dan Pengendalian Pemanfaatan Ruang</t>
  </si>
  <si>
    <t>Meningkatkan Penyelenggaraan dan Penataan Ruang</t>
  </si>
  <si>
    <t>Peningkatan  Kualitas Perencanaan  Penataan
Ruang</t>
  </si>
  <si>
    <t>Meningkatnya Penyelenggaraan dan Penataan Ruang</t>
  </si>
  <si>
    <t>Persentase Penyelenggaraan dan Penataan Ruang</t>
  </si>
  <si>
    <t>Capaian Penyelenggaraan  Urusan  Tata Ruang yang Disetujui/Capaian Tahun Bersangkutan x 100%</t>
  </si>
  <si>
    <t>Penguatan  Pengawasan  Dan Pengendalian Pemanfaatan
Ruang</t>
  </si>
  <si>
    <t>Belum optimalnya penataan pemukiman</t>
  </si>
  <si>
    <t>Masih Banyaknya Rumah Tidak Layak Huni</t>
  </si>
  <si>
    <t>Meningkatkan  kualitas rumah  dan kawasan permukiman</t>
  </si>
  <si>
    <t>Penyediaan rumah dan permukiman yang layak dan aman</t>
  </si>
  <si>
    <t>Meningkatnya  ketersediaan rumah layak huni bagi masyarakat</t>
  </si>
  <si>
    <t>Persentase Penanganan  Kawasan Kumuh</t>
  </si>
  <si>
    <t>Luas  Kawasan  Kumuh Yang  Tertangani  Dibagi Total  Kawasan Kumuh Dikali 100%</t>
  </si>
  <si>
    <t>DINAS PERUMAHAN RAKYAT DAN KAWASAN PERMUKIMAN</t>
  </si>
  <si>
    <t>Fasilitas Permukiman Tidak Sesuai Standar</t>
  </si>
  <si>
    <t>Belum Optimalnya Upaya Pengentasan Kawasan Kumuh</t>
  </si>
  <si>
    <t>Belum Adanya Dokumen RKP3KP (Rencana Pembangunan Dan Pengembangan Perumahan Dan Kawasan Pemukiman)</t>
  </si>
  <si>
    <t>PROGRAM  PENYELENGGARAAN PENATAAN  RUANG</t>
  </si>
  <si>
    <t>Cakupan Perencanaan, Pemanfaatan,   Pengawasan Dan Pengendalian Penataan Ruang</t>
  </si>
  <si>
    <t>Rerata  Capaian Perencanaan Dan Pemanfaatan  /  Target  Capaian  Tahun Bersangkutan X  100%</t>
  </si>
  <si>
    <t>PROGRAM  PENGEMBANGAN PERUMAHAN</t>
  </si>
  <si>
    <t>Penyediaan Dan Rehabilitasi Rumah  Korban Bencana</t>
  </si>
  <si>
    <t>(Jumlah Unit  Rumah  Yang Ditangani Pada  Tahun N)   /   (Jumlah Total Rencana  Unit  Yang  Akan
Ditangani Pada  Tahun N)*100%</t>
  </si>
  <si>
    <t>PROGRAM  KAWASAN  PERMUKIMAN</t>
  </si>
  <si>
    <t>Persentase  Kawasan Permukiman Kumuh Dibawah 10  Ha  Yang
Ditangani</t>
  </si>
  <si>
    <t>(Luas  Kawasan Permukiman Kumuh Dibawah 10  Ha  Yang  Ditangani (Ha))   /   (Luas  Kawasan Permukiman Kumuh Dibawah 10  Ha
(Ha))*100%</t>
  </si>
  <si>
    <t>PROGRAM  PERUMAHAN  DAN KAWASAN  PERMUKIMAN  KUMUH</t>
  </si>
  <si>
    <t>Persentase  Rumah  Layak Huni</t>
  </si>
  <si>
    <t>(Jumlah Unit  Rumah Layak  Huni /  Jumlah Total  Unit  Rumah  )  *100%</t>
  </si>
  <si>
    <t>PROGRAM PENINGKATAN PRASARANA, SARANA DAN UTILITAS UMUM  (PSU)</t>
  </si>
  <si>
    <t>Perumahan  Yang  Sudah Dilengkapi  Psu (Prasarana, Sarana  Dan  Utilitas  Umum)</t>
  </si>
  <si>
    <t>(Jumlah Unit  Rumah Yang  Sedang  Dibangun Terfasilitasi  PSU)   /   (Jumlah Unit  Rumah Kota)*100%</t>
  </si>
  <si>
    <t>Persentase lahan aset PEMDA kota dan lahan masyarakat yang berstatus legal</t>
  </si>
  <si>
    <t>0,34</t>
  </si>
  <si>
    <t>(Jumlah Luas Lahan yang Bersertifikat dibagi Jumlah Luas Lahan )x 1001%</t>
  </si>
  <si>
    <t>Masih Banyak Aset Tanah PEMDA yang Belum Bersertifikat</t>
  </si>
  <si>
    <t xml:space="preserve">Inventarisasi Aset Tanah Yang Belum Jelas Asal Usulnya </t>
  </si>
  <si>
    <t>Meningkatkan kualitas perencanaan, pengawasan dan pengendalian pemanfaatan ruang</t>
  </si>
  <si>
    <t>Peningkatan kualitas perencanaan penataan ruang</t>
  </si>
  <si>
    <t>Meningkatnya  kualitas penatagunaan  tanah</t>
  </si>
  <si>
    <t>Capaian Penyelenggaraan Pelayanan Pertanahan</t>
  </si>
  <si>
    <t>0,33</t>
  </si>
  <si>
    <t xml:space="preserve">Rata-Rata  Capaian Penyelenggaraan  Urusan Pertanahan  Dari  Sumber  Dana  APBD  </t>
  </si>
  <si>
    <t>Belum Optimalnya Kemudahan Perizinan Pertanahan</t>
  </si>
  <si>
    <t>Penguatan pengawasan dan pengendalian pemanfaatan ruang</t>
  </si>
  <si>
    <t>Belum Optimalnya Pemanfaatan, Pengendalian Dan Pengawasan Tata Ruang</t>
  </si>
  <si>
    <t>PROGRAM PENGELOLAAN IZIN LOKASI</t>
  </si>
  <si>
    <t>Jumlah Izin Lokasi Yang Dikeluarkan</t>
  </si>
  <si>
    <t>Jumlah Izin Lokasi / Permohonan Izin Lokasi X 100%</t>
  </si>
  <si>
    <t>PROGRAM PENGELOLAAN TANAH KOSONG</t>
  </si>
  <si>
    <t>Persentase Penyelesaian Masalah Tanah Kosong</t>
  </si>
  <si>
    <t>Jumlah Penyelesaian Sengketa/Jumlah Sengketa X 100%</t>
  </si>
  <si>
    <t>PROGRAM PENATAGUNAAN TANAH</t>
  </si>
  <si>
    <t>Persentase Penatagunaan Tanah</t>
  </si>
  <si>
    <t>PROGRAM PENYELESAIAN GANTI KERUGIAN DAN SANTUNAN TANAH UNTUK PEMBANGUNAN</t>
  </si>
  <si>
    <t>Peresentase Penyelesaian ganti rugi dan sntunan tanah</t>
  </si>
  <si>
    <t>Belum Optimalnya Kualitas Lingkungan Hidup</t>
  </si>
  <si>
    <t>Meningkatnya Lingkungan Hidup Yang Berkualitas</t>
  </si>
  <si>
    <t>Indeks Kualitas Lingkungan Hidup</t>
  </si>
  <si>
    <t>61,95</t>
  </si>
  <si>
    <t>62,82</t>
  </si>
  <si>
    <t>62,85</t>
  </si>
  <si>
    <t>62,93</t>
  </si>
  <si>
    <t>DINAS LINGKUNGAN HIDUP</t>
  </si>
  <si>
    <t>Meningkatnya kualitas lingkungan hidup</t>
  </si>
  <si>
    <t>BELUM OPTIMALNYA PENGENDALIAN PENCEMARAN DAN KERUSAKAN LINGKUNGAN HIDUP</t>
  </si>
  <si>
    <t>Kurangnya Ketersedian Lahan Untuk Rth</t>
  </si>
  <si>
    <t>Meningkatkan   pengendalian pencemaran  dan kerusakan lingkungan  hidup</t>
  </si>
  <si>
    <t>Penanganan  Pencemaran
Lingkungan  Hidup</t>
  </si>
  <si>
    <t>Meningkatnya  perlindungan dan pengelolaan  lingkungan hidup</t>
  </si>
  <si>
    <t>Indeks  Kualitas  Air  (IKA)</t>
  </si>
  <si>
    <t>50,44</t>
  </si>
  <si>
    <t>50,54</t>
  </si>
  <si>
    <t>50,57</t>
  </si>
  <si>
    <t>50,64</t>
  </si>
  <si>
    <t>IKA  =  Ii  +  Ij  +  Ik  +  Im</t>
  </si>
  <si>
    <t>Belum Optimalnya Penanganan Pencemaran Air Dan Udara</t>
  </si>
  <si>
    <t>Pemulihan Fungsi
Lingkungan  Hidup  Dan Ekosistem</t>
  </si>
  <si>
    <t>Indeks  Kualitas  Udara  (IKU)</t>
  </si>
  <si>
    <t>88,03</t>
  </si>
  <si>
    <t>88,13</t>
  </si>
  <si>
    <t>88,23</t>
  </si>
  <si>
    <t>88,33</t>
  </si>
  <si>
    <t>Pengawasan  Dan
Ketersediaan  Informasi Lingkungan  Hidup</t>
  </si>
  <si>
    <t>Indeks  Kualitas  Lahan  (IKL)</t>
  </si>
  <si>
    <t>35,45</t>
  </si>
  <si>
    <t>37,07</t>
  </si>
  <si>
    <t>Persentase  Ketaatan Kegiatan/Usaha</t>
  </si>
  <si>
    <t>48,21</t>
  </si>
  <si>
    <t>(Jumlah Penanggung  Jawab Usaha  Dan/  Atau Kegiatan  Yang  Tidak  Melanggar   Izin Lingkungan  Dan Izin Pplh  Yang  Diterbitkan Pemerintah Kota)   Dibagi   (Usaha Dan/Atau  Kegiatan  Yang  Dilakukan Pemeriksaan)*100%</t>
  </si>
  <si>
    <t>PROGRAM PENGENDALIAN PENCEMARAN DAN/ATAU KERUSAKAN LINGKUNGAN HIDUP</t>
  </si>
  <si>
    <t xml:space="preserve">Penentuan Kelas Air Di Sungai Bengkulu </t>
  </si>
  <si>
    <t>Kelas sungai</t>
  </si>
  <si>
    <t xml:space="preserve">Jumlah Titik Pemantauan Kualitas Sungai </t>
  </si>
  <si>
    <t>Indeks Standart Pencemaran Udara (ISPU) di Kota Bengkulu</t>
  </si>
  <si>
    <t>ISPU</t>
  </si>
  <si>
    <t>Pemantauan Kualitas Udara Real Time</t>
  </si>
  <si>
    <t>PROGRAM PENGELOLAAN KEANEKARAGAMAN HAYATI (KEHATI)</t>
  </si>
  <si>
    <t>Proporsi Tutupan Lahan Terhadap Luas Wilayah Keseluruhan</t>
  </si>
  <si>
    <t>Jumlah Luas Tutupan Lahan Pada Tahun N Dibagi Jumlah Luas Wilayah Dikali 100 Persen</t>
  </si>
  <si>
    <t>PROGRAM PENGHARGAAN LINGKUNGAN HIDUP UNTUK MASYARAKAT</t>
  </si>
  <si>
    <t>Capaian Penghargaan Lingkungan Hidup Tingkat Nasional</t>
  </si>
  <si>
    <t>Jumlah Penghargaan Bidang Lingkungan Hidup Skala Provinsi/ Nasional</t>
  </si>
  <si>
    <t>PROGRAM  PERENCANAAN LINGKUNGAN  HIDUP</t>
  </si>
  <si>
    <t>Persentase  Dokumen Perencanaan  Lingkungan
Hidup</t>
  </si>
  <si>
    <t>Jumlah  Perencanaan  Yang  Dilakukan Pada Tahun N  Dibagi  Jumlah Perencanaan Yang
Harus  Disusun Dikali 100 Persen</t>
  </si>
  <si>
    <t>PROGRAM PENGENDALIAN BAHAN BERBAHAYA DAN BERACUN (B3) DAN LIMBAH BAHAN BERBAHAYA DAN BERACUN (LIMBAH B3)</t>
  </si>
  <si>
    <t>Cakupan Pentaatan Pengelolaan Limbah B3</t>
  </si>
  <si>
    <t>Jumlah Usaha Yang Menindaklanjuti Persetujuan Teknis (Taat) Dibagi Jumlah Persetujuan Lingkungan Yang Dikeluarkan Dikali 100%</t>
  </si>
  <si>
    <t>PROGRAM PEMBINAAN DAN PENGAWASAN TERHADAP IZIN LINGKUNGAN DAN IZIN PERLINDUNGAN DAN PENGELOLAAN LINGKUNGAN HIDUP (PPLH)</t>
  </si>
  <si>
    <t>Cakupan Pengawasan Terhadap Pelaksanaan Ijin Lingkungan</t>
  </si>
  <si>
    <t>PROGRAM PENANGANAN PENGADUAN LINGKUNGAN HIDUP</t>
  </si>
  <si>
    <t>Cakupan Penyelesaian Pengaduan Lingkungan Hidup</t>
  </si>
  <si>
    <t>(Pengaduan Masyarakat Yang Tertangani) Dibagi ( Total Jumlah Pengaduan Masyarakat Yang Teregistrasi) X 100%</t>
  </si>
  <si>
    <t>Kurangnya Ketersedian Sarana Dan Prasarana Pengolaan Sampah</t>
  </si>
  <si>
    <t>Meningkatkan  kualitas pengelolaan  persampahan</t>
  </si>
  <si>
    <t>Pengurangan dan penanganan sampah</t>
  </si>
  <si>
    <t>Meningkatnya kualitas pengelolaan  persampahan</t>
  </si>
  <si>
    <t>Capaian Pengelolaan Sampah</t>
  </si>
  <si>
    <t>(Total  Volume Sampah Yang  Dapat  Dikurangi  + Total  Volume Sampah Yang  Dapat  Ditangani) Dibagi  Total  Volume Timbulan  Sampah
Kota  X 100%</t>
  </si>
  <si>
    <t>PROGRAM PENGELOLAAN PERSAMPAHAN</t>
  </si>
  <si>
    <t>Persentase Jumlah Sampah Yang Tertangani</t>
  </si>
  <si>
    <t>Total Volume Sampah Yang Dapat Ditangani) / (Total Vol Timbulan Sampah Kota)*100%</t>
  </si>
  <si>
    <t>Belum Optimalnya Penurunan Risiko Bencana</t>
  </si>
  <si>
    <t>Menurunnya Risiko Bencana</t>
  </si>
  <si>
    <t>Indeks Risiko Bencana</t>
  </si>
  <si>
    <t>(Pengkajian Tingkat Ancaman Atau Bahaya X Pengkajian Tingkat Kerentanan)/ Pengkajian Tingkat Kapasitas</t>
  </si>
  <si>
    <t>BADAN  PENANGGULANGAN BENCANA  DAERAH DAN DINAS PEMADAM KEBAKARAN DAN PENYELAMATAN</t>
  </si>
  <si>
    <t>Persentase Penanganan Bencana</t>
  </si>
  <si>
    <t>Jumlah Warga Negara Usia diatas 10 Tahun di Kawasan Rawan becana yang memperoleh layanan Informasi rawan bencana / Jumlah Warga Negara Usia diatas 10 tahun dikawasan Rawan bencana x 100%</t>
  </si>
  <si>
    <t>BADAN  PENANGGULANGAN BENCANA  DAERAH</t>
  </si>
  <si>
    <t>Belum optimalnya pencegahan dini dan penanggulangan korban bencana alam</t>
  </si>
  <si>
    <t>Kurangnya Ketersediaan Kualitas Saranan Prasarana Kebencanaan</t>
  </si>
  <si>
    <t>Meningkatkan  kapasitas daerah  dalam  penurunan kerentanan bencana</t>
  </si>
  <si>
    <t>Penguatan  Kebijakan Dan
Kelembagaan</t>
  </si>
  <si>
    <t xml:space="preserve">Persentase Penanganan Bencana </t>
  </si>
  <si>
    <t>Jumlah Wilayah Kejadian Bencana Yang Ditangani : Jumlah Seluruh Kejadian Bencana X 100</t>
  </si>
  <si>
    <t>Pengkajian Risiko  Dan
Perencanaan  Terpadu</t>
  </si>
  <si>
    <t>Pengembangan  Sistem Informasi,  Diklat  Dan
Logistik</t>
  </si>
  <si>
    <t>Penanganan  Tematik
Kawasan  Rawan Bencana</t>
  </si>
  <si>
    <t>Peningkatan  Efektivitas Pencegahan Dan Mitigasi
Bencana</t>
  </si>
  <si>
    <t>Penguatan  Kesiapsiagaan Dan Penanganan  Darurat
Bencana</t>
  </si>
  <si>
    <t>Pengembangan  Sistem
Pemulihan Bencana</t>
  </si>
  <si>
    <t>PROGRAM PENANGGULANGAN BENCANA</t>
  </si>
  <si>
    <t>Persentase  Warga  Negara Yang  Memperoleh Layanan Informasi  Rawan  Bencana</t>
  </si>
  <si>
    <t>Jumlah  Warga  Negara  Usia  Diatas  10 Tahun Di Kawasan Rawan  Bencana  Yang  Memperoleh Layanan Informasi  Rawan  Bencana  Dibagi Jumlah  Warga  Negara  Usia  Diatas  10 Tahun Di Kawasan Rawan  Bencana  Dikali 100%</t>
  </si>
  <si>
    <t>Persentase  Warga  Negara Yang  Memperoleh Layanan Pencegahan Dan Kesiapsiagaan  Terhadap
Bencana</t>
  </si>
  <si>
    <t>Jumlah  Warga  Negara  Yang  Memperoleh Layanan Pencegahan Dan Kesiapsiagaan Terhadap  Bencana  Dibagi  Jumlah Warga Negara  Di  Kawasan Rawan  Bencana  Dikali
100%</t>
  </si>
  <si>
    <t>Waktu  Tanggap  (Response Time) Penanganan Kebakaran  Dan Penyelamatan</t>
  </si>
  <si>
    <t>Menit</t>
  </si>
  <si>
    <t>Rata-Rata  Waktu  Tanggap,  Dihitung  Dari Pelaporan,  Penyiapan Tim  Dan Peralatan, Jarak  Tempuh Dan Kesiapan Pemadaman Kebakaran</t>
  </si>
  <si>
    <t>DINAS PEMADAM KEBAKARAN DAN PENYELAMATAN</t>
  </si>
  <si>
    <t>Belum optimalnya pencegahan dini dan penanggulangan bencana kebakaran dan non kebakaran</t>
  </si>
  <si>
    <t>Kurangnya Ketersediaan Kualitas Saranan Dan Prasarana Bahaya Kebakaran</t>
  </si>
  <si>
    <t>Peningkatan Sarana Dan Prasarana Penanganan Bahaya Kebakaran</t>
  </si>
  <si>
    <t>Meningkatnya  Kualitas Penanganan  Kebakaran dan Penyelamatan</t>
  </si>
  <si>
    <t>Persentase Penanganan Kebakaran dan Penyelamatan</t>
  </si>
  <si>
    <t>(Jumlah Kebakaran yang Tertangani Dibagi jumlah Kejadian Kebakaran) x 100%</t>
  </si>
  <si>
    <t>Belum Optimalnya Kualitas Dokumen Perencanaan</t>
  </si>
  <si>
    <t>Peningkatan Kesiapsiagaan Masyarakat Dalam Menghadapi Bahaya Kebakaran</t>
  </si>
  <si>
    <t>Kurangnya SDM Yang Terlatih</t>
  </si>
  <si>
    <t>Perumusan Dan Pengawasan Pelaksanaan SOP Penanganan Bahaya Kebakaran</t>
  </si>
  <si>
    <t>Peningkatan Ketersediaan Dan Kualitas SDM Dalam Penanganan Bahaya Kebakaran</t>
  </si>
  <si>
    <t>PROGRAM PENCEGAHAN PENANGGULANGAN PENYELAMATAN KEBAKARAN DAN PENYELAMATAN NON KEBAKARAN</t>
  </si>
  <si>
    <t>Persentase  Pelayanan Penyelamatan  Dan Evakuasi Korban  Kebakaran</t>
  </si>
  <si>
    <t>(Jumlah Layanan Pemadaman,  Penyelamatan Dan Evakuasi Korban Dan Terdampak Kebakaran  Di Kota   Dalam  Tingkat Waktu  Tanggap  Oleh  Dinas  Pemadam Kebakaran  Dan Penyelamatan   /     Perangkat Daerah) Ditambah (Jumlah Layanan Pemadaman Di  Kota Dalam  Tingkat Waktu  Tanggap  Oleh  Relawan  Kebakaran Yang Dibentuk  Dan   /     Atau  Di  Bawah Pembinaan Dinas  Pemadaman Kebakaran  Dan Penyelamatan     /     Perangkat  Daerah)   Dibagi (Jumlah Kejadian Kebakaran  Di Kota)*100%</t>
  </si>
  <si>
    <t>Belum optimalnya kualitas SDM yang berdaya saing</t>
  </si>
  <si>
    <t>Meningkatnya Sumber Daya Manusia Berkualitas dan Berdaya Saing</t>
  </si>
  <si>
    <t>Indeks Pembangunan Manusia</t>
  </si>
  <si>
    <t>IPM = 1/3 [X(1) + X(2) + X(3)]
Dimana:
X(1) : Indeks Harapan Hidup
X(2) : Indeks Pendidikan = 2/3(Indeks 
Melek Huruf) + 1/3(Indeks Rata- Rata Lama 
Sekolah)
X(3) : Indeks Standar Hidup Layak</t>
  </si>
  <si>
    <t>DINAS PENDIDIKAN DAN KEBUDAYAAN, DINAS KEARSIPAN DAN PERPUSTAKAAN DAN DINAS PEMUDA DAN OLAHRAGA</t>
  </si>
  <si>
    <t>BPS</t>
  </si>
  <si>
    <t>Belum optimalnya akses dan kualitas pendidikan</t>
  </si>
  <si>
    <t>Meningkatnya Kualitas Pendidikan</t>
  </si>
  <si>
    <t>Rata-Rata Lama Sekolah</t>
  </si>
  <si>
    <t>Tahun</t>
  </si>
  <si>
    <t>Rata-Rata Jumlah Tahun Yang Dihabiskan Oleh Penduduk Berusia 15 Tahun Ke Atas Untuk Menempuh Semua Jenis Pendidikan Formal Yang Pernah Dijalani.</t>
  </si>
  <si>
    <t>DINAS PENDIDIKAN DAN KEBUDAYAAN, DINAS KEARSIPAN DAN PERPUSTAKAAN</t>
  </si>
  <si>
    <t>Harapan Lama Sekolah</t>
  </si>
  <si>
    <t>Hlsta = Fk X ∑Ki=A(Eti / Pti)
Keterangan:
- Hlsta = Harapan Lama Sekolah Pada Umur A 
Di Tahun T.
- Eti = Jumlah Penduduk Usia I Yang 
Bersekolah Pada Tahun T.
- Pti = Penduduk Usia I Pada Tahun T.
- I = Usia (A, A+1, ..., N).
- Fk = Faktor Koreksi Pesantren (Jumlah 
Santri Sekolah Dan Mukim Dibagi Jumlah 
Penduduk Umur 7 Tahun Ke Atas Ditambah 
1).
- Jumlah Santri Sekolah Dan Mukim = Rasio 
Santri Mukim Dikali Jumlah Santri Sekolah.
- Rasio Santri Mukim = Jumlah Bermukim 
Dibagi Jumlah Santri Seluruhnya.</t>
  </si>
  <si>
    <t>DINAS PENDIDIKAN DAN KEBUDAYAAN, DINAS PEMUDA DAN OLAHRAGAA</t>
  </si>
  <si>
    <t>Belum optimalnya fasilitas pendidikan</t>
  </si>
  <si>
    <t xml:space="preserve">Belum optimalnya sarana dan prasarana pendidikan </t>
  </si>
  <si>
    <t>Meningkatkan fasilitas pendidikan</t>
  </si>
  <si>
    <t>Pembaharuan sarana dan prasarana pendidikan</t>
  </si>
  <si>
    <t>Meningkatnya kualitas pendidikan</t>
  </si>
  <si>
    <t>Angka  Partisipasi Dalam Pendidikan PAUD</t>
  </si>
  <si>
    <t>40,8</t>
  </si>
  <si>
    <t>(Jumlah Anak Usia  5-6  Tahun Yang  Sudah Tamat  Atau  Sedang  Belajar  Di  Satuan  PAUD)   / (Jumlah Anak Usia  5  –  6  Tahun Pada Kota Bersangkutan)*100%</t>
  </si>
  <si>
    <t>DINAS PENDIDIKAN DAN KEBUDAYAAN</t>
  </si>
  <si>
    <t>Belum optimalnya koordinasi dengan sekolah non pemerintah</t>
  </si>
  <si>
    <t>Peningkatan koordinasi dengan sekolah non pemerintah</t>
  </si>
  <si>
    <t>Angka  Partisipasi Dalam Pendidikan SD/SMP</t>
  </si>
  <si>
    <t>98,6</t>
  </si>
  <si>
    <t>98,7</t>
  </si>
  <si>
    <t>99,5</t>
  </si>
  <si>
    <t>(Jumlah Anak Usia  7-12  Tahun Yang  Sudah Tamat  Atau  Sedang  Belajar  Di  Sekolah Dasar) Dan (Jumlah Anak Usia  13-15  Tahun Yang  Sudah Tamat  Atau  Sedang  Belajar  Di  Sekolah Menengah  Pertama)   /   (Jumlah Anak Usia  13- 15  Tahun Pada  Kota Yang Bersangkutan) X 100 %</t>
  </si>
  <si>
    <t>Belum optimalnya kualitas penyelenggaraan pendidikan</t>
  </si>
  <si>
    <t>Belum optimalnya pendidikan berbasis digital</t>
  </si>
  <si>
    <t>Meningkatkan kualitas penyelenggaraan pendidikan</t>
  </si>
  <si>
    <t>Peningkatan pendidikan berbasis digital</t>
  </si>
  <si>
    <t>Persentase Partisipasi Dalam Pendidikan Kesetaraan</t>
  </si>
  <si>
    <t>(Jumlah Anak Usia 7-18 Tahun Yang Belum Menyelesaikan Pendidikan Dasar Dan Menengah Yang Sudah Tamat Atau Sedang Belajar Di Pendidikan Kesetaraan) / (Jumlah Anak   Usia 7-18 Tahun Yang Belum Menyelesaikan  Pendidikan Dasar Dan Menengah Pada Kota Yang Bersangkutan) X 100 %</t>
  </si>
  <si>
    <t>Belum optimalnya manajemen tata kelola pendidikan dan tenaga pendidikan</t>
  </si>
  <si>
    <t>Rendahnya manajemen tata kelola pendidikan</t>
  </si>
  <si>
    <t>Meningkatkan manajemen tata kelola pendidikan dan tenaga pendidikan</t>
  </si>
  <si>
    <t>Peningkatan manajemen tata kelola pendidikan</t>
  </si>
  <si>
    <t>Belum terdistribusinya tenaga pendidikan secara merata</t>
  </si>
  <si>
    <t>Pemerataan / redistribusi tenaga pendidik</t>
  </si>
  <si>
    <t>PROGRAM PENGELOLAAN PENDIDIKAN</t>
  </si>
  <si>
    <t xml:space="preserve">Persentase Pencapaian SPM Sarana Dan Prasarana Pendidikan </t>
  </si>
  <si>
    <t>Rata-Rata Presentase Capaian SPM SD, SMP, 
PAUD Dan Kesetaraan</t>
  </si>
  <si>
    <t>Persentase Pencapaian SPM Pendidikan (Kategori Kualitas Pendidikan)</t>
  </si>
  <si>
    <t>PROGRAM PENGEMBANGAN KURIKULUM</t>
  </si>
  <si>
    <t>Persentase Siswa PKBM Yang Lulus</t>
  </si>
  <si>
    <t>Jumlah Siswa Lulus Paket A, B Dan C Dibagi Jumlah Siswa Persentase Ujian Paket A, B Dan C X 100 %</t>
  </si>
  <si>
    <t>PROGRAM PENDIDIK DAN TENAGA PENDIDIK</t>
  </si>
  <si>
    <t>Persentase Guru Bersertifikat</t>
  </si>
  <si>
    <t>Jumlah Pendidik Dan Tenaga Kependidikan 
(Kepala Sekolah) Pendidikan Dasar, PAUD 
Dan Pnf Berkualifikasi S1/D-Iv Dibagi 
Jumlah Seluruh Pendidik Dan Tenaga 
Kependidikan (Kepala Sekolah) Dikali 100%</t>
  </si>
  <si>
    <t>Meningkatnya Budaya Literasi Gemar Membaca Inovasi dan Kreativitas Masyarakat Dengan Pemanfaatan Perpustakaan yang Berbasis Inklusi Sosial</t>
  </si>
  <si>
    <t>Indeks Pembangunan Literasi Masyarakat</t>
  </si>
  <si>
    <t>Nilai</t>
  </si>
  <si>
    <t>Unsur Pembangunan Literasi Masyarakat (UPLM)/Aspek Masyarakat (AM)x100</t>
  </si>
  <si>
    <t>DINAS KEARSIPAN DAN PERPUSTAKAAN</t>
  </si>
  <si>
    <t>Rendahnya Budaya Baca Di Kalangan Pelajar Dan Masyarakat</t>
  </si>
  <si>
    <t>Terbatasnya jangkauan pelayanan perpustakaan</t>
  </si>
  <si>
    <t>Meningkatkan jangkauan pelayanan perpustakaan</t>
  </si>
  <si>
    <t>Peningkatan Kapasitas Pengelolaan Perpustakaan</t>
  </si>
  <si>
    <t>Meningkatnya budaya baca di kalangan pelajar dan masyarakat</t>
  </si>
  <si>
    <t>Persentase Pemustaka Yang Berkunjung Ke Perpustakaan</t>
  </si>
  <si>
    <t>Jumlah Pemustaka Yg Berkunjung Keperpustakaan Dibagi Jumlah Penduduk X 100 %</t>
  </si>
  <si>
    <t>PERPUSTAKAAN</t>
  </si>
  <si>
    <t>Kurangnya Sarana Prasaranan Perpustakaan</t>
  </si>
  <si>
    <t>Peningkatan Sarana Dan Prasarana Perpustakaan</t>
  </si>
  <si>
    <t>PROGRAM PEMBINAAN PERPUSTAKAAN</t>
  </si>
  <si>
    <t>Persentase Perpustakaan Yang Mendapat Pembinaan</t>
  </si>
  <si>
    <t>Jumlah Perpustakaan Yang Dibina / Jumlah Perpustakaan X 100 %</t>
  </si>
  <si>
    <t>Survey Kepuasan Masyarakat Terhadap Layanan Perpustakaan</t>
  </si>
  <si>
    <t>Nilai IKM</t>
  </si>
  <si>
    <t>Meningkatnya Pelestarian Budaya</t>
  </si>
  <si>
    <t>Persentase Peninggalan Bersejarah Yang Ditetapkan Menjadi Cagar Budaya Yang Dilestraikan</t>
  </si>
  <si>
    <t>Jumlah Seni Budaya, Benda, Situs Dan Kawasan Cagar Budaya Yang Dilestarikan Dibagi Jumlah Seni Budaya, Benda, Situs Dan Kawasan Cagar Budaya Yang Ada Di Kota Bengkulu X 100 %</t>
  </si>
  <si>
    <t>Belum Optimalnya Pelestarian Terhadap Budaya Lokal</t>
  </si>
  <si>
    <t xml:space="preserve">Belum optimalnya pelestarian terhadap berbagai bentuk kebudayaan lokal </t>
  </si>
  <si>
    <t xml:space="preserve">Kurangnya Regulasi Perlindungan Cagar Budaya </t>
  </si>
  <si>
    <t xml:space="preserve">Meningkatkan perlindungan terhadap berbagai cagar budaya benda tak benda </t>
  </si>
  <si>
    <t>Penguatan Aspek Regulasi Perlindungan Cagar Budaya</t>
  </si>
  <si>
    <t>Meningkatnya perlindungan terhadap warisan budaya</t>
  </si>
  <si>
    <t>Jumlah Seni Budaya, Benda, Situs Dan Kawasan Cagar Budaya Yang Dilestarikan</t>
  </si>
  <si>
    <t>Jumlah</t>
  </si>
  <si>
    <t>Jumlah Seni Budaya, Benda, Situs Dan Kawasan Cagar Budaya Yang Dilestarikan Tahun ke-N</t>
  </si>
  <si>
    <t>Terbatasnya Infrastruktur Pelindung Kebudayaan Lokal</t>
  </si>
  <si>
    <t>Kurangnya internalisasi kebudayaan lokal dalam kehidupan masyarakat</t>
  </si>
  <si>
    <t>Kurangnya Penguatan Pemahaman Masyarakat Terhadap Budaya Lokal</t>
  </si>
  <si>
    <t>Internalisasi kebudayaan lokal dalam kehidupan masyarakat</t>
  </si>
  <si>
    <t xml:space="preserve">Peningkatan Apresiasi Terhadap Kebudayaan Lokal Dan Sejarah </t>
  </si>
  <si>
    <t>Belum Optimalnya Apresiasi Terhadap Kebudayaan Lokal</t>
  </si>
  <si>
    <t>PROGRAM PELESTARIAN DAN PENGELOLAAN CAGAR BUDAYA</t>
  </si>
  <si>
    <t>Persentase Cagar Budaya Yang Di Lestarikan</t>
  </si>
  <si>
    <t>Jumlah Warisan Budaya Yang Ditetapkan Dibagi Jumlah Warisan Budaya Benda Yang Terdata X 100 %</t>
  </si>
  <si>
    <t>PROGRAM PENGEMBANGAN KESENIAN TRADISIONAL</t>
  </si>
  <si>
    <t xml:space="preserve"> Persentase Kesenian Tradisional Lokal Yang Di Bina</t>
  </si>
  <si>
    <t>Jumlah Pelestariankesenian Tradisional Tahun N</t>
  </si>
  <si>
    <t>PROGRAM  PENGEMBANGAN KEBUDAYAAN</t>
  </si>
  <si>
    <t>Persentase Pengambangan Budaya Lokal Yang Dibina</t>
  </si>
  <si>
    <t>Jumlah Pengambangan Budaya Lokal Tahun N</t>
  </si>
  <si>
    <t>PROGRAM  PEMBINAAN SEJARAH</t>
  </si>
  <si>
    <t>Persentase Sejarah Lokal Yang Dibina</t>
  </si>
  <si>
    <t>Jumlah Sejarah Lokal Tahun N</t>
  </si>
  <si>
    <t>Meningkatnya Prestasi Olahraga dan Peran Serta Pemuda Dalam Pembangunan</t>
  </si>
  <si>
    <t>Persentase Pemuda yang Berprestasi</t>
  </si>
  <si>
    <t>Jumlah Pemuda yang berprestasi dibagi Jumlah Pemuda yang dibina x 100%</t>
  </si>
  <si>
    <t>DINAS PEMUDA DAN OLAHRAGA</t>
  </si>
  <si>
    <t>Rendahnya Peran Serta Pemuda Dalam Pembangunan</t>
  </si>
  <si>
    <t>Kurangnya pembinaan organisasi pemuda</t>
  </si>
  <si>
    <t>Belum Optimalnya Pembinaan Kepemimpinan Pemuda</t>
  </si>
  <si>
    <t>Meningkatkan Kualitas Pemuda</t>
  </si>
  <si>
    <t>Pembinaan Generasi Muda Untuk Peningkatan Peran Dan Partisipasi Dalam Pembangunan</t>
  </si>
  <si>
    <t>Meningkatnya Pemuda yang Berprestasi</t>
  </si>
  <si>
    <t>Persentase Organisasi Kepemuda yang Dibina</t>
  </si>
  <si>
    <t>(Jumlah Pemuda dan Organisasi Kepemudaan yang Dibina dibagi Jumlah Pemuda dan Organisasi Kepemudaan yang ada)x100%</t>
  </si>
  <si>
    <t>Belum Optimalnya Pembinaan Kader  Pemuda</t>
  </si>
  <si>
    <t>Peningkatan Kapasitas Kepemudaan</t>
  </si>
  <si>
    <t>PROGRAM PENGEMBANGAN KAPASITAS KEPRAMUKAAN</t>
  </si>
  <si>
    <t>Persentase Organisasi Pramuka Yang Aktif</t>
  </si>
  <si>
    <t>(Jumlah Organisasi Pramuka Yang Aktif / Jumlah Total Organisasi Pramuka) X 100%</t>
  </si>
  <si>
    <t xml:space="preserve">PROGRAM PENGEMBANGAN KAPASITAS DAYA SAING KEPEMUDAAN </t>
  </si>
  <si>
    <t>Persentase Pemuda Yang Dibina Berprestasi</t>
  </si>
  <si>
    <t>(Jumlah Pemuda (16-30 Tahun) Yang Dibina
Berprestasi Di Kota) / (Jumlah 
Pemuda (16-30 Tahun) dibina)*100%</t>
  </si>
  <si>
    <t>Peringkat Kota Bengkulu pada Kejuaran Tingkat Provinsi</t>
  </si>
  <si>
    <t>Peringkat</t>
  </si>
  <si>
    <t>Juara Umum</t>
  </si>
  <si>
    <t>Peringkat pada Kejuaraan Tingkat Provinsi Bengkulu</t>
  </si>
  <si>
    <t>Rendahnya Prestasi Olah Raga Di Kota Bengkulu</t>
  </si>
  <si>
    <t>Kurangnya pembinaan dan pemasyarakatan olahraga</t>
  </si>
  <si>
    <t>Belum Optimalnya Pembinaan Terhadap Atlet Muda</t>
  </si>
  <si>
    <t>Meningkatkan prestasi olahraga</t>
  </si>
  <si>
    <t>Pembangunan Sarana Dan Prasarana Olahraga</t>
  </si>
  <si>
    <t>Meningkatnya Prestasi Olahraga</t>
  </si>
  <si>
    <t>Peningkatan Prestasi  Olahraga</t>
  </si>
  <si>
    <t>(Jumlah Perolehan Mendali Tahun N Dikurang Jumlah Mendali Tahun N-1) Dibagi Jumlah Perolehan Mendali tahun N-1 x 100%</t>
  </si>
  <si>
    <t>Kurangnya Keikutsertaan Atlet Berkompetisi Di Luar Daerah</t>
  </si>
  <si>
    <t>Pengembagan Sistem Pembinaan Olahraga Menuju Peningkatan Prestasi Atlet</t>
  </si>
  <si>
    <t>Kurangnya Kompetisi Penyelenggaraan Olah Raga</t>
  </si>
  <si>
    <t>Peningkatan Kompetisi Penyelenggaraan Olahraga</t>
  </si>
  <si>
    <t>PROGRAM PENGEMBANGAN KAPASITAS DAYA SAING KEOLAHRAGAAN</t>
  </si>
  <si>
    <t>Jumlah Prestasi Olahraga</t>
  </si>
  <si>
    <t>Medali</t>
  </si>
  <si>
    <t>Jumlah Prestasi Olahraga Level Kota, Provinsi Bengkulu, Nasional
Dan Internasional</t>
  </si>
  <si>
    <t xml:space="preserve">Ipm = 1/3 [X(1) + X(2) + X(3)]
Dimana:
X(1) : Indeks Harapan Hidup
X(2) : Indeks Pendidikan = 2/3(Indeks 
Melek Huruf) + 1/3(Indeks Rata- Rata Lama 
Sekolah)
X(3) : Indeks Standar Hidup Layak </t>
  </si>
  <si>
    <t>DINAS PENDIDIKAN DAN KEBUDAYAAN, DINAS PENDIDIKAN DAN KEBUDAYAAN DAN DINAS PEMUDA DAN OLAHRAGA</t>
  </si>
  <si>
    <t>Belum Optimalnya Derajat Kesehatan Masyarakat</t>
  </si>
  <si>
    <t>Meningkatnya Kualitas Derajat Kesehatan Masyarakat</t>
  </si>
  <si>
    <t>Angka Harapan Hidup</t>
  </si>
  <si>
    <t>Angka Perkiraan Lama Hidup Rata-Rata 
Penduduk Dengan Asumsi Tidak Ada 
Perubahan Pola Mortalitas Menurut Umur</t>
  </si>
  <si>
    <t>DINAS KESEHATAN, RUMAH SAKIT HARAPAN DAN DOA</t>
  </si>
  <si>
    <t xml:space="preserve">Meningkatnya Derajat Kesehatan Masyarakat </t>
  </si>
  <si>
    <t>DINAS KESEHATAN</t>
  </si>
  <si>
    <t>Belum optimalnya derajat kesehatan masyarakat</t>
  </si>
  <si>
    <t>Kurangnya dukungan pelayanan  SPM</t>
  </si>
  <si>
    <t>Kurangnya Kualitas Pendukung Pelayanan Kesehatan</t>
  </si>
  <si>
    <t>Meningkatkan pendukung Pelayanan  SPM</t>
  </si>
  <si>
    <t>Peningkatan Kualitas Pelayanan Kesehatan Dasar Dan Rujukan</t>
  </si>
  <si>
    <t>Meningkatnya Kualitas Kesehatan</t>
  </si>
  <si>
    <t xml:space="preserve">Angka kematian ibu </t>
  </si>
  <si>
    <t>Per-100.000 KH</t>
  </si>
  <si>
    <t>98,02</t>
  </si>
  <si>
    <t>Jumlah Kematian ibu dlm satu tahun / Jumlah kelahiran Hidup X 100.000</t>
  </si>
  <si>
    <t>Angka kematian bayi</t>
  </si>
  <si>
    <t>3,3</t>
  </si>
  <si>
    <t>3,2</t>
  </si>
  <si>
    <t>3,1</t>
  </si>
  <si>
    <t>Jumlah Kematian bayi satu tahun/Jumlah Kelahiran Hidup X 1000</t>
  </si>
  <si>
    <t xml:space="preserve">Prevalensi Stunting </t>
  </si>
  <si>
    <t>0,74</t>
  </si>
  <si>
    <t>0,60</t>
  </si>
  <si>
    <t>0,50</t>
  </si>
  <si>
    <t>0,49</t>
  </si>
  <si>
    <t>Jumlah balita stunting/jumlah balita yg di ukur X 100</t>
  </si>
  <si>
    <t xml:space="preserve">Meningkatnya Pencegahan dan Pengendalian Penyakit </t>
  </si>
  <si>
    <t xml:space="preserve">Prevalensi kesakitan dan kematian akibat penyakit menular, tidak menular dan KLB </t>
  </si>
  <si>
    <t>29,8</t>
  </si>
  <si>
    <t>29,6</t>
  </si>
  <si>
    <t>29,4</t>
  </si>
  <si>
    <t>Jumlah Kunjungan / Jumlah Penduduk X 100</t>
  </si>
  <si>
    <t>Meningkatnya Kualitas Pelayanan Dasar dan Rujukan</t>
  </si>
  <si>
    <t>Cakupan Puskesmas Terakreditasi</t>
  </si>
  <si>
    <t>Jumlah Fasilitas Pelayanan Kesehatan Yang Tersedia/Jumlah Fasilitas Pelayanan Kesehatan Yang Seharusnya Tersedia Dikali 100%</t>
  </si>
  <si>
    <t>Kurangnya Kualitas Dan Ketersediaan SDM Kesehatan</t>
  </si>
  <si>
    <t>Peningkatan Kapasitas  SDMK</t>
  </si>
  <si>
    <t>Akreditasi Rumah Sakit</t>
  </si>
  <si>
    <t>Madya</t>
  </si>
  <si>
    <t>Paripurna</t>
  </si>
  <si>
    <t>Perdana= lulus 4 BAB dari 16 BAB yang diuji, Madya =  lulus 8 BAB dari 16 BAB yang diuji, Utama=  lulus 12 BAB dari 16 BAB yang diuji, Paripurna=  lulus 16 BAB dari 16 BAB yang diuji</t>
  </si>
  <si>
    <t>RSHD</t>
  </si>
  <si>
    <t>Kurangnya Alat Pendukung Pelayanan Kesehatan</t>
  </si>
  <si>
    <t>Peningkatan Sarana Prasarana Kesehatan</t>
  </si>
  <si>
    <t>Tingginya angka prevalensi stunting</t>
  </si>
  <si>
    <t xml:space="preserve">Masih Terdapat Keluarga Beresiko Stunting </t>
  </si>
  <si>
    <t>Menurunkan angka prevalensi stunting</t>
  </si>
  <si>
    <t>Peningkatan Pelayanan Kesehatan Dasar Untuk Penderita Stunting</t>
  </si>
  <si>
    <t>Indeks  Kepuasan Masyarakat  (IKM)</t>
  </si>
  <si>
    <t>85,19</t>
  </si>
  <si>
    <t>Nilai  Rata-Rata  SKM  Perangkat  Daerah</t>
  </si>
  <si>
    <t>RUMAH SAKIT HARAPAN DAN DOA</t>
  </si>
  <si>
    <t>Kurangnya Sarana Prasarana Pendukung Pencegahan Stunting</t>
  </si>
  <si>
    <t>Peningkatan Gizi Masyarakat</t>
  </si>
  <si>
    <t>Kurangnya Pengetahuan Dan Pendidikan Gizi Masyarakat</t>
  </si>
  <si>
    <t xml:space="preserve">Penyediaan Sarana Prasarana </t>
  </si>
  <si>
    <t>Kurangnya Promosi Pencegahan Untuk Penurunan Stunting</t>
  </si>
  <si>
    <t xml:space="preserve">Peningkatan Pendidikan Anak Usia Dini Dan Remaja </t>
  </si>
  <si>
    <t>Belum Optimalnya Pendataan Warga Yang Beresiko Stunting</t>
  </si>
  <si>
    <t>Promosi Percepatan Penurunan Stunting</t>
  </si>
  <si>
    <t>Penajaman Verifikasi Dan Validasi Data</t>
  </si>
  <si>
    <t>PROGRAM PEMENUHAN UPAYA KESEHATAN PERORANGAN DAN UPAYA KESEHATAN MASYARAKAT</t>
  </si>
  <si>
    <t>Persentase Pemenuhan Upaya Kesehatan Masyarakat Dan Upaya Kesehatan Perorangan Terpenuhi</t>
  </si>
  <si>
    <t>PROGRAM SEDIAAN       FARMASI,  ALAT KESEHATAN DAN MAKANAN MINUMAN</t>
  </si>
  <si>
    <t>Persentase Sediaan Farmasi, Alat Kesehatan Dan Makanan Minuman Memiliki Izin</t>
  </si>
  <si>
    <t>Indeks Komposit Yang Di Hitung Dari : (20 % 
X Capaian Pemberian Izin Apotek, Toko Obat, 
Toko Alat Kesehatan Dan OpTIKal, Usaha 
Mikro Obat Tradisional (Umot)) + ( 20% X 
Capaian Penerbitan Sertifikat Produksi 
Pangan Industri Rumah Tangga Dan Nomor P Irt Sebagai Izin Produksi, Untuk Produk 
Makanan Minuman Tertentu Yang Dapat 
Diproduksi Oleh Industri Rumah Tangga) + 
(20% X Penerbitan Sertifikat Laik Higiene 
Sanitasi Tempat Pengelolaan Makanan (Tpm) 
Antara Lain Jasa Boga, Rumah 
Makan/Restoran Dan Depot Air Minum 
(Dam)) +(20% X Penerbitan STIKer Pembinaan 
Pada Makanan Jajanan Dan Sentra Makanan 
Jajanan) + (20% X Pemeriksaan Dan Tindak 
Lanjut Hasil Pemeriksaan Post Market Pada 
Produksi Dan Produk Makanan Minuman 
Industri Rumah Tangga)</t>
  </si>
  <si>
    <t>PROGRAM  PENINGKATAN  KAPASITAS  SUMBER DAYA KESEHATAN</t>
  </si>
  <si>
    <t>Persentase Mutu SDM Kesehatan  Meningkat</t>
  </si>
  <si>
    <t xml:space="preserve">Indeks Komposit Yang Dihitung Dari :
(50% X Persentase Pemenuhan SDMk) + 
(50% X Persentase SDMk Memiliki Str)
</t>
  </si>
  <si>
    <t>Rendahnya partisipasi masyarakat dalam penerapan perilaku hidup bersih dan sehat</t>
  </si>
  <si>
    <t>Kurangnya Promosi Kesehatan</t>
  </si>
  <si>
    <t>Meningkatkan PHBS</t>
  </si>
  <si>
    <t>Peningkatan Upaya Promosi Kesehatan</t>
  </si>
  <si>
    <t>Meningkatnya rumah tangga yang berperilaku hidup bersih dan sehat</t>
  </si>
  <si>
    <t>Cakupan Rumah Tangga Yang Berperilaku Hidup Bersih dan Sehat</t>
  </si>
  <si>
    <t>Jumlah Rumah Tangga Yang Melaksanakan Phbs/Total Rumah Tangga Dikali 100%</t>
  </si>
  <si>
    <t>Rendahnya Kualitas Sanitasi Di Lingkungan Rumah Tangga</t>
  </si>
  <si>
    <t>Peningkatan Kualitas Sanitasi Di Lingkungan Rumah Tangga</t>
  </si>
  <si>
    <t>PROGRAM      PEMBERDAYAAN      MASYARAKAT
BIDANG KESEHATAN</t>
  </si>
  <si>
    <t xml:space="preserve">Cakupan Pelaksanaan Promotif Tingkat Kota </t>
  </si>
  <si>
    <t>Jumlah pelaksanaan promotif PHBS dan peningkatan kualitas sanitasi/jumlah kelurahan di Kota Bengkulu dikali 100</t>
  </si>
  <si>
    <t>Indeks Pembangunan Gender (IPG)</t>
  </si>
  <si>
    <t>IPG = IPM Perempuan / IPM Laki-Laki</t>
  </si>
  <si>
    <t>DINAS PEMBERDAYAAN PEREMPUAN DAN PERLINDUNGAN ANAK, PENGENDALIAN PENDUDUK DAN KELUARGA BERENCANA</t>
  </si>
  <si>
    <t>Belum Optimalnya Keberdayaan Perempuan Dan Lembaga Perempuan, Serta Perlindungan Perempuan Dan Anak</t>
  </si>
  <si>
    <t>Meningkatnya pemberdayaan perempuan, perlindungan perempuan dan anak dan pengendalian laju pertumbuhan penduduk</t>
  </si>
  <si>
    <t>Indeks Pemberdayaan Gender (IDG)</t>
  </si>
  <si>
    <t>IDG Menitik Beratkan Pada Partisipasi, 
Dengan Cara Mengukur Ketimpangan Gender 
Di Bidang Ekonomi, Partisipasi Politik, Dan 
Pengambilan Keputusan</t>
  </si>
  <si>
    <t>Meningkatnya Pemberdayaan perempuan</t>
  </si>
  <si>
    <t>Belum efektifnya pengarutamaan gender dan pemberdayaan perempuan</t>
  </si>
  <si>
    <t>Belum Optimalnya Peran Serta Perempuan Dalam Pemerintahan, Masyarakat, Dan Keluarga,</t>
  </si>
  <si>
    <t xml:space="preserve">Meningkatkan partisipasi dan pemberdayaan perempuan </t>
  </si>
  <si>
    <t>Meningkatkan Peran Serta Perempuan Dalam Pemerintahan, Masyarakat, Dan Keluarga.</t>
  </si>
  <si>
    <t>Peran Serta/ Sumbangsih Perempuan dalam pendapatan kerja</t>
  </si>
  <si>
    <t>Persentase Sumbangan Perempuan dalam pendapatan kerja</t>
  </si>
  <si>
    <t>Persentase</t>
  </si>
  <si>
    <t>Jumlah perempuan yang bersumbangsih dalam pendapatan dibagi jumlah keseluruhan orang yang bersumbangsih dalam pendapatan dikali 100%</t>
  </si>
  <si>
    <t xml:space="preserve">Meningkatkan Pemberdayaan Perempuan Dalam Lembaga </t>
  </si>
  <si>
    <t>Keterlibatan Perempuan di Parlemen</t>
  </si>
  <si>
    <t>Persentase Keterlibatan Perempuan di Parlemen</t>
  </si>
  <si>
    <t>Jumlah perempuan yang ada diparlemen dibagi jumlah seluruh anggota parlemen dikali 100%</t>
  </si>
  <si>
    <t>Keterlibatan Perempuan dalam Pengambilan Keputusan</t>
  </si>
  <si>
    <t>Persentase Keterlibatan Perempuan dalam Pengambilan Keputusan</t>
  </si>
  <si>
    <t>Jumlah perempuan yang menduduki jabatan eselon 2 dibagi jumlah keseluruhan eselon 2 dikali 100%</t>
  </si>
  <si>
    <t>Meningkatnya
implementasi
pengarusutamaan
gender</t>
  </si>
  <si>
    <t>Predikat Anugrah Parahita Ekapraya</t>
  </si>
  <si>
    <t>Predikat</t>
  </si>
  <si>
    <t>Pratama</t>
  </si>
  <si>
    <t>Predikat Dari Pemerintah Pusat Atas Pelaksanaan Pembangunan Yang Menjamin Kesetaraan Dan Keadilan Gender</t>
  </si>
  <si>
    <t>PROGRAM PENGARUSTAMAAN GENDER DAN PEMBERDAYAAN PEREMPUAN</t>
  </si>
  <si>
    <t>Persentase Perangkat Daerah Yang Melaksanakan PPRG</t>
  </si>
  <si>
    <t>Jumlah PD Yang Melaksanakan PPRG Dibagi Jumlah PD Keseluruhan Dikali 100%</t>
  </si>
  <si>
    <t>PROGRAM PEMBERDAYAAN LEMBAGA KEMASYARAKATAN, LEMBAGA ADAT DAN MASYARAKAT HUKUM ADAT</t>
  </si>
  <si>
    <t>Persentase Pemberdayaan Lembaga Kemasyarakatan, Lembaga Adat Dan Masyarakat Hukum Adat</t>
  </si>
  <si>
    <t>4,2</t>
  </si>
  <si>
    <t>Jumlah Lembaga Kemasyarakatan, Lembaga Adat, Dan Masyarakat Hukum Adat Yang Terfasilitasi Dibagi Seluruh Lembaga Kemasyarakatan, Lembaga Adat, Dan Masyarakat Hukum Adat Di Kota Bengkulu Dikali 100%</t>
  </si>
  <si>
    <t xml:space="preserve">PROGRAM PENINGKATAN KUALITAS KELUARGA </t>
  </si>
  <si>
    <t>Persentase Lembaga Penyedia Layanan Bagi Keluarga Yang Mendapatkan Pembinaan Dan Penguatan Kelembagaan</t>
  </si>
  <si>
    <t>Jumlah Pelaksanaan Pembangunan 
Ketahanan Dan Kesejahteraan Keluarga 
Dalam Kelompok Tribina Dibagi Jumlah 
Kelompok Tribina Dikali 100%</t>
  </si>
  <si>
    <t>PROGRAM ADMINISTRASI PEMERINTAH DAERAH DESA</t>
  </si>
  <si>
    <t>Persentase Administrasi Kelurahan/Desa</t>
  </si>
  <si>
    <t>Jumlah Kelurahan Yang Melaksanakan 
Administrasi Pemerintahan Kelurahan 
Dengan Baik Dibagi Jumlah Seluruh 
Kelurahan, Dikali 100 %</t>
  </si>
  <si>
    <t xml:space="preserve">Meningkatnya  perlindungan perempuan dan anak </t>
  </si>
  <si>
    <t>Persentase kasus korban kekerasan perempuan yang mendapatkan layanan pendampingan</t>
  </si>
  <si>
    <t xml:space="preserve"> Jumlah perempuan korban kekerasan yang mendapatkan layanan pendampingan dibagi  jumlah perempuan korban kekerasan yang mengajukan  layanan pendampingan dikali 100%</t>
  </si>
  <si>
    <t>Belum efektifnya perlindungan tehadap perempuan dan anak</t>
  </si>
  <si>
    <t>Belum Optimalnya Fasilitasi, Advokasi, 
Sosialisasi, Edukasi, Informasi, 
Komunikasi Dalam Perlindungan Terhadap Perempuan Dan Anak</t>
  </si>
  <si>
    <t>Meningkatkan perlindungan terhadap perempuan dan anak</t>
  </si>
  <si>
    <t>Penguatan Sistem Perlindungan 
Perempuan Dan Anak</t>
  </si>
  <si>
    <t>Meningkatnya pelayanan penyelesaian pengaduan perlindungan perempuan dan anak dari tindak kekerasan</t>
  </si>
  <si>
    <t>Cakupan Perempuan Dan Anak Korban Kekerasan Yang Mendapatkan Penanganan Pengaduan Oleh Petugas Terlatih Di Dalam Unit Pelayanan Terpadu</t>
  </si>
  <si>
    <t xml:space="preserve"> Jumlah Perempuan Dan Anak Korban Kekerasan Yang Mendapatkan Penanganan Pengaduan Oleh Petugas Terlatih Di Dalam Unit Pelayanan Terpadu Dibagi  Jumlah Perempuan Dan Anak Korban Kekerasan Yang Mengajukan Pengaduan Dikali 100%</t>
  </si>
  <si>
    <t>PROGRAM PERLINDUNGAN PEREMPUAN</t>
  </si>
  <si>
    <t>Persentase OPD yang telah responsif gender</t>
  </si>
  <si>
    <t>PROGRAM PERLINDUNGAN KHUSUS ANAK</t>
  </si>
  <si>
    <t>Rasio Anak Yang Memerlukan Perlindungan Khusus Anak</t>
  </si>
  <si>
    <t>0,00031</t>
  </si>
  <si>
    <t>0,00030</t>
  </si>
  <si>
    <t>0,00028</t>
  </si>
  <si>
    <t>0,00027</t>
  </si>
  <si>
    <t>Jumlah Anak Korban Kekerasan Yang Ditangani Dibagi Jumlah Anak</t>
  </si>
  <si>
    <t>Penghargaan Kota Layak Anak</t>
  </si>
  <si>
    <t>Nindya</t>
  </si>
  <si>
    <t>Predikat Dari Pemerintah Pusat Atas Pelaksanaan Komitmen Menjamin Pemenuhan Dan Perlindungan Hak Anak</t>
  </si>
  <si>
    <t>Meningkatnya pemenuhan hak anak dan perlindungan khusus anak serta TPPO</t>
  </si>
  <si>
    <t>Persentase kasus korban kekerasan anak yang mendapatkan layanan pendampingan</t>
  </si>
  <si>
    <t xml:space="preserve"> Jumlah anak korban kekerasan yang mendapatkan layanan pendampingan dibagi  jumlah anak korban kekerasan yang mengajukan  layanan pendampingan dikali 100%</t>
  </si>
  <si>
    <t>Belum optimalnya kualitas tumbuh kembang anak dan kapasitas kelembagaan pemenuhan hak serta perlindungan khusus anak</t>
  </si>
  <si>
    <t>Belum Optimalnya Layanan Pemenuhan Hak Anak</t>
  </si>
  <si>
    <t>Meningkatkan fasilitasi dan pemenuhan hak anak</t>
  </si>
  <si>
    <t>Peningkatan Dan Penguatan Layanan Pemenuhan Hak Anak</t>
  </si>
  <si>
    <t>Meningkatnya kualitas tumbuh kembang anak dan kapasitas kelembagaan pemenuhan hak serta perlindungan khusus anak</t>
  </si>
  <si>
    <t>Menyediakan Layanan Ramah Anak</t>
  </si>
  <si>
    <t>Persentase Kecamatan Layak Anak</t>
  </si>
  <si>
    <t>Jumlah Kecamatan Layak Anak Dibagi Jumlah Kecamatan Se- Kota Bengkulu Dikali 100%</t>
  </si>
  <si>
    <t>PROGRAM PENGELOLAAN SISTEM DATA GENDER ANAK</t>
  </si>
  <si>
    <t>Persentase Perangkat Daerah Yang Memiliki Data Gender Anak</t>
  </si>
  <si>
    <t>Jumlah perangkat daerah yang memiliki data gender dan anak dibagi seluruh perangkat daerah x 100 %</t>
  </si>
  <si>
    <t>PROGRAM PEMENUHAN HAK ANAK</t>
  </si>
  <si>
    <t>Presentase Kebijakan Tentang Peningkatan Kualitas Anak Yang Disahkan</t>
  </si>
  <si>
    <t>Jumlah Kebijakan Peningkatan Kualitas Anak Yang Disahkan Dibagi Jumlah Kebijakan Peningkatan Kualitas Anak Dikali 100%</t>
  </si>
  <si>
    <t>Persentase Pertumbuhan Penduduk</t>
  </si>
  <si>
    <t>(Angka Kelahiran - Kematian) +(Penduduk yang Masuk- Penduduk yang Keluar)</t>
  </si>
  <si>
    <t>Terbatasnya peran serta keluarga dalam menekan angka kelahiran</t>
  </si>
  <si>
    <t>Belum Optimalnya Fasilitasi, Advokasi, 
Sosialisasi, Edukasi, Informasi, 
Komunikasi Tentang Keluarga Berencana</t>
  </si>
  <si>
    <t>Meningkatkan peran serta keluarga dalam menekan angka kelahiran</t>
  </si>
  <si>
    <t>Peningkatan Fasilitasi, Advokasi, 
Sosialisasi, Edukasi, Informasi, 
Komunikasi Tentang Keluarga Berencana</t>
  </si>
  <si>
    <t>Meningkatnya Kepesertaan KB Aktif</t>
  </si>
  <si>
    <t>Persentase Peserta KB Aktif</t>
  </si>
  <si>
    <t>Jumlah Peserta KB Aktif Dibagi Pasangan Usia Subur Dikali 100%</t>
  </si>
  <si>
    <t>PROGRAM PEMBINAAN KELUARGA BERENCANA(KB)</t>
  </si>
  <si>
    <t>Cakupan Akseptor KB Aktif</t>
  </si>
  <si>
    <t>(Jumlah Peserta KB Aktif Modern) / (Jumlah Pasangan Usia Subur)*100%</t>
  </si>
  <si>
    <t>PROGRAM PEMBERDAYAAN DAN PENINGKATAN KELUARGA SEJAHTERA (KS)</t>
  </si>
  <si>
    <t>Persentase  Keluarga Sejahtera (KS)</t>
  </si>
  <si>
    <t>Jumlah Pelaksanaan Pembangunan Ketahanan Dan Kesejahteraan Keluarga Dalam Kelompok Tribina Dibagi Jumlah Kelompok Tribina Dikali 100%</t>
  </si>
  <si>
    <t>PROGRAM PENGENDALIAN PENDUDUK</t>
  </si>
  <si>
    <t>Persentase TFR</t>
  </si>
  <si>
    <t>Rata-Rata Anak Yang Dilahirkan Seorang Wanita Selama Masa Usia Suburnya.</t>
  </si>
  <si>
    <t>Indeks Rasa Aman</t>
  </si>
  <si>
    <t xml:space="preserve">Survey Masyarakat Oleh Lembaga Independen
</t>
  </si>
  <si>
    <t>SATUAN POLISI PAMONG PRAJA DAN BADAN KESATUAN BANGSA DAN POLITIK</t>
  </si>
  <si>
    <t>SATUAN POLISI PAMONG PRAJA</t>
  </si>
  <si>
    <t>Gangguan Keamanan Dan Ketertiban</t>
  </si>
  <si>
    <t>Meningkatnya Kehidupan Masyarakat Yang Harmonis</t>
  </si>
  <si>
    <t>Persentase  Masyarakat Yang Mendapat Layanan Akibat Terkena Dampak Penegakan Hukum Terhadap Pelanggaran Perda Dan Perkada</t>
  </si>
  <si>
    <t xml:space="preserve"> Jumlah Warga Negara Yang Memperoleh Layanan Akibat Dari Penegakan Hukum Perda Dan Perkada : Jumlah Warga Negara Yang Terkena Dampak Akibat Penegakan Hukum Perda Dan Perkada X 100 %</t>
  </si>
  <si>
    <t>Persentase Perda dan Perkada yang ditegakkan</t>
  </si>
  <si>
    <t>(Jumlah Perda / Perkada Yang Memuat 
Sanksi Yang Ditegakkan ) / (Jumlah 
Keseluruhan Perda Dan Perkada Yang 
Memuat Sanksi)*100%</t>
  </si>
  <si>
    <t>Persentase Perda dan Perkada yang Ditegakkan</t>
  </si>
  <si>
    <t>Masih tingginya pelanggaran terhadap perda</t>
  </si>
  <si>
    <t>Lemahnya Pengawasan Penegakan Perda</t>
  </si>
  <si>
    <t>Meningkatkan ketaatan terhadap Peraturan Daerah dan PERKADA</t>
  </si>
  <si>
    <t>Peningkatan Sosialisasi Dan Patroli Trantibmas</t>
  </si>
  <si>
    <t>Meningkatnya kualitas pelayanan ketentraman, ketertiban umum dan perlindungan masyarakat.</t>
  </si>
  <si>
    <t>Persentase Penindakkan Pelanggaran PERDA dan PERKADA</t>
  </si>
  <si>
    <t>Penangan Penindakan Trantibumlinmas Yang Diselesaikan Dibagi Pengaduan Trantibum Linmas Yang Ditangani Dikali 100%
(Jumlah Pengaduan Pelanggaran yang 
Masuk)*100</t>
  </si>
  <si>
    <t>Kurangnya Pemahaman Masyarakat Terhadap Substansi Perda</t>
  </si>
  <si>
    <t>Peningkatan Pengawasan Dan Penegakan Perda</t>
  </si>
  <si>
    <t>PROGRAM PENINGKATAN KETENTRAMAN DAN KETERTIBAN UMUM</t>
  </si>
  <si>
    <t>Persentase Penanganan Gangguan Ketentraman Dan Ketertiban Umum</t>
  </si>
  <si>
    <t>Jumlah Pengaduan Yang Ditangani Dibagi Jumlah Pengaduan Pelanggaran Yang Masuk X 100 %</t>
  </si>
  <si>
    <t>Persentase Pos Kamling Aktif</t>
  </si>
  <si>
    <t>Jumlah Pos Kamling Aktif : Jumlah Total Pos Kamling X 100 %</t>
  </si>
  <si>
    <t>Persentase Tindak Lanjut Pelanggaran Perda Dan 
Perkada</t>
  </si>
  <si>
    <t>Jumlah Pelanggaran Perda Yang Di Proses Tipiring : Jumlah Pelanggaran Perda Yang Ditangani X 100 %</t>
  </si>
  <si>
    <t>Meningkatnya Harmoni Sosial, Wawasan Kebangsaan dan Politik Masyarakat</t>
  </si>
  <si>
    <t>Persentase Konflik Ideologi, Politik, Ekonomi, Sosial dan Budaya</t>
  </si>
  <si>
    <t>(( Jumlah Ormas,LSM dan OKP yang aktif/ jumlah Ormas, LSM, OKP yang tercatat x 100) + (jumlah konflik sosial yang tertangani/ jumlah konflik sosialx 100)) /2</t>
  </si>
  <si>
    <t>BADAN KESATUAN BANGSA DAN POLITIK</t>
  </si>
  <si>
    <t xml:space="preserve">Menurunnya Pemahaman Implementasi Nilai-Nilai Ideologi Pancasila, Wawasan Kebangsaan Dan Nasionalisme </t>
  </si>
  <si>
    <t>Peningkatan Pembinaan Wawasan Kebangsaan Dan Nasionalisme</t>
  </si>
  <si>
    <t>Persentase Masyarakat Yang Paham terhadap Kesatuan Bangsa dan Politik</t>
  </si>
  <si>
    <t>Peningkatan Nilai Nilai Budaya Bangsa dan Pancasila Sebagai Filter Pengaruh Budaya Asing</t>
  </si>
  <si>
    <t>Belum Optimalnya Dialog Atau Mediasi Antar Kelompok Masyarakat Untuk Mencegah Terjadinya Ketidakharmonisan Antar Kelompok Masyarakat</t>
  </si>
  <si>
    <t>Memaksimalkan Dialog Antar Kelompok Masyarakat</t>
  </si>
  <si>
    <t xml:space="preserve">Meningkatnya kondusifitas Masyarakat </t>
  </si>
  <si>
    <t>Jumlah Kejadian Konflik Sosial Diwilayah Yang Dikondisikan</t>
  </si>
  <si>
    <t>PROGRAM PENINGKATAN PERAN PARTAI POLITIK DAN LEMBAGA PENDIDIKAN MELALUI PENDIDIKAN POLITIK DAN PENGEMBANGAN ETIKA SERTA BUDAYA POLITIK</t>
  </si>
  <si>
    <t>Persentase Pelaksanaan Peningkatan Peran Partai Politik Dan Lembaga Pendidikan Melalui Pendidikan Politik Dan Pengembangan Etika Serta Budaya Politik</t>
  </si>
  <si>
    <t xml:space="preserve">Jumlah Partai Politik yang Mendapatkan Pembinaan berdemokrasi Dari Jumlah Parpol yang terdaftar Dikota Bengkulu/ Jumlah Partai x 100%
</t>
  </si>
  <si>
    <t>PROGRAM PENGUATAN IDEOLOGI PANCASILA DAN KARAKTER KEBANGSAAN</t>
  </si>
  <si>
    <t>Persentase Penguatan Ideologi Pancasila Dan Pengembangan Karakter Kebangsaan</t>
  </si>
  <si>
    <t>Jumlah Peningkatan Penguatan Ideologi Pancasila Dan Pengembangan Karakter Kebangsaan/ Jumlah Peserta X100%</t>
  </si>
  <si>
    <t xml:space="preserve">PROGRAM PEMBERDAYAAN DAN PENGAWASAN ORMAS </t>
  </si>
  <si>
    <t>Persentase Pelaksanaan Pemberdayaan dan Pengawasan Organisasi kemasyarakatan</t>
  </si>
  <si>
    <t>Jumlah Ormas Yang Mendapatkan Pemberdayaan dan pengawasan Dari Jumlah Keseluruhan Ormas Yang Terdaftar dan Melapor X 100 %</t>
  </si>
  <si>
    <t>PROGRAM PEMBINAAN DAN PENGEMBANGAN KETAHANAN EKONOMI,SOSIAL DAN BUDAYA</t>
  </si>
  <si>
    <t>Persentase Pelaksaan Pembinaan dan Pengembangan Ketahanan Ekonomi, Sosial, Budaya dan Agama</t>
  </si>
  <si>
    <t>Jumlah Ormas/Agama/Perwakilan Masyarakat Tingkat Kelurahan yang Mendapatkan Pembinaan dan Pengembangan  Ketahanan Ekonomi, Sosial, Budaya dan Agama Dari Keseluruhan Jumlah Ormas/ Agama/ kelurahan x 100%</t>
  </si>
  <si>
    <t>PROGRAM PENINGKATAN KEWASPADAAN NASIONAL DAN PENINGKATAN KUALITAS DAN FASILITASI PENANGANAN KONFLIK SOSIAL</t>
  </si>
  <si>
    <t>Persentase Pemantapan Kewaspadaan Nasional dan Penanganan Konflik Sosial</t>
  </si>
  <si>
    <t>Jumlah laporan Tim Kewaspadaan Dini kota/kecamatan dalam mengantisipasi, potensi konflik dan permasalahan strategisnya x 100%</t>
  </si>
  <si>
    <t>Belum Optimalnya Tata Kelola Pemerintahan</t>
  </si>
  <si>
    <t>Meningkatnya Tata Kelola Pemerintahan Yang Akuntabel Dan Bebas KKN</t>
  </si>
  <si>
    <t>Indeks Reformasi Birokrasi</t>
  </si>
  <si>
    <t>CC</t>
  </si>
  <si>
    <t>B</t>
  </si>
  <si>
    <t>Hasil Penilaian Kemenpan RB Atas Laporan Kinerja Pemerintah Daerah</t>
  </si>
  <si>
    <t>SEMUA PERANGKAT DAERAH</t>
  </si>
  <si>
    <t>KEMENPAN RB</t>
  </si>
  <si>
    <t>Belum optimalnya akuntabilitas kinerja pemerintah daerah</t>
  </si>
  <si>
    <t>Meningkatnya penyelenggaraan pemerintahan yang berkinerja tinggi dan akuntabel</t>
  </si>
  <si>
    <t>Nilai Evaluasi Penyelenggaraan Pemerintah Daerah (EPPD)</t>
  </si>
  <si>
    <t>2,75</t>
  </si>
  <si>
    <t>3,0</t>
  </si>
  <si>
    <t>Hasil Penilaian Kemendagri Atas Laporan Penyelenggaraan Pemerintah Daerah</t>
  </si>
  <si>
    <t xml:space="preserve">BADAN PERENCANAAN PEMBANGUNAN DAERAH, INSPEKTORAT DAERAH, SEKRETARIAT DPRD, SEKRETARIAT DAERAH(BAGIAN PEMERINTAH,ORGANISASI, PEMBANGUNAN, KESRA, HUKUM), DINAS KEARSIPAN DAN PERPUSTAKAAN </t>
  </si>
  <si>
    <t>KEMENDAGRI</t>
  </si>
  <si>
    <t xml:space="preserve">Nilai Akuntabiltas Kinerja Instansi Pemerintah (AKIP) </t>
  </si>
  <si>
    <t>BB</t>
  </si>
  <si>
    <t>Nilai Akip Yang Dikeluarkan Kemenpan RB</t>
  </si>
  <si>
    <t>SEMUA PERANGKAT DAERAH, SEKRETARIAT DAERAH(BAGIAN ORGANISASI DAN ADMISTRASI PEMBAGUNAN)  BADAN PERENCANAAN PEMBANGUNAN DAERAH, INSPEKTORAT DAERAH</t>
  </si>
  <si>
    <t xml:space="preserve">BADAN PERENCANAAN PEMBANGUNAN DAERAH, INSPEKTORAT DAERAH, SEKRETARIAT DPRD, SEKRETARIAT DAERAH(BAGIAN PEMERINTAH, ORGANISASI, PEMBANGUNAN, KESRA, HUKUM), DINAS KEARSIPAN DAN PERPUSTAKAAN </t>
  </si>
  <si>
    <t xml:space="preserve">Masih adanya tumpang tindih antara tugas dan fungsi sekretariat daerah dengan perangkat daerah </t>
  </si>
  <si>
    <t>Masih Rendahnya Koordinasi Dan Sinkronisasi Antar Perangkat Daerah</t>
  </si>
  <si>
    <t>Meningkatkan kualitas kinerja penyelenggaraan pemerintahan</t>
  </si>
  <si>
    <t>Penyusunan   Laporan   Kinerja Pemerintah Daerah</t>
  </si>
  <si>
    <t>Meningkatnya kualitas kinerja penyelenggaraan pemerintahan</t>
  </si>
  <si>
    <t>Nilai komponen pelaporan kinerja pada SAKIP Daerah</t>
  </si>
  <si>
    <t>SEKRETARIAT DAERAH</t>
  </si>
  <si>
    <t xml:space="preserve">Belum optimalnya kapasitas untuk merumuskan peraturan kepala daerah </t>
  </si>
  <si>
    <t>Belum Optimalnya Pelaksanaan SOTK</t>
  </si>
  <si>
    <t>Peningkatan Fasilitasi Kerjasama Daerah</t>
  </si>
  <si>
    <t>Persentase Perikatan Kerjasama Yang Ditindaklanjuti</t>
  </si>
  <si>
    <t>Jumlah Perikatan Kerjasama Yang Ditindaklanjuti Dibagi Jumlah Perikatan Kerjasama Dikali 100%</t>
  </si>
  <si>
    <t>Belum optimalnya kemampuan pelaksanaan kebijakan daerah</t>
  </si>
  <si>
    <t>Belum Optimalnya Kemampuan Legal Drafting  (Pembentukan Peraturan)</t>
  </si>
  <si>
    <t>Peningkatan Fasilitasi Dan Koordinasi Hukum</t>
  </si>
  <si>
    <t>Persentase Rancangan Perda Dan Perkada Yang Diharmonisasi</t>
  </si>
  <si>
    <t>Jumlah Rancangan Perda Menjadi Perda Dibagi Jumlah Rancangan Perda Yang Diajukan Untuk Ditetapkan Sebagai Perda X 100%</t>
  </si>
  <si>
    <t>Belum Optimalnya Koordinasi Pemantauan Dan Evaluasi Pelaksanaan Kebijakan Daerah</t>
  </si>
  <si>
    <t>Pengaturan Tata Laksana Perangkat Daerah</t>
  </si>
  <si>
    <t>Persentase Perangkat Daerah Yang Melaporkan Capaian Ikk LPPD Secara Tepat Waktu</t>
  </si>
  <si>
    <t>Jumlah Perangkat Daerah Yang Melaporkan Capaian Ikk LPPD Secara Tepat Waktu Dibagi Jumlah Perangkat Daerah X 100</t>
  </si>
  <si>
    <t>Peningkatan Kinerja Dan Reformasi Birokrasi</t>
  </si>
  <si>
    <t>Persentase Perangkat Daerah Yang Memiliki Nilai Ikm Minimal B</t>
  </si>
  <si>
    <t>Jumlah Perangkat Daerah Yang Memiliki Nilai Ikm Minimal B Dibagi Jumlah Perangkat Daerah Yang Dinilai X 100%</t>
  </si>
  <si>
    <t>Peningkatan Pelaksanaan Kebijakan Perekonomian, Dan Sumber Daya Alam</t>
  </si>
  <si>
    <t>Persentase Kebijakan Yang Ditindaklanjuti</t>
  </si>
  <si>
    <t>Jumlah Kebijakan Yang Ditindaklanjuti / Jumlah Kebijakan Yang Dihasilkan Per Tahun X 100%</t>
  </si>
  <si>
    <t>Peningkatan Kualitas Perencanaan, Penganggaran, Dan Evaluasi Kinerja Perangkat Daerah</t>
  </si>
  <si>
    <t>Rata-Rata Pencapaian Program Sekretariat Daerah</t>
  </si>
  <si>
    <t>Jumlah Tingkat Capaian Seluruh Program Setda Dibagi Jumlah Program Setda</t>
  </si>
  <si>
    <t>PROGRAM PENUNJANG URUSAN PEMERINTAHAN DAERAH KOTA/KOTA</t>
  </si>
  <si>
    <t>Persentase Perencanaan Dan Pengelolaan Keuangan Sekretariat Daerah Yang Efektif, Efisien, Dan Akuntabel</t>
  </si>
  <si>
    <t>Jumlah Dokumen Perencanaan Dan Laporan Keuangan Sekretariat Daerah Yang Efektif, Efisien, Dan Akuntabel Dibagi Jumlah Dokumen Perencanaan Dan Laporan Keuangan Sekretariat Daerah Yang Dihasilkan X 100%</t>
  </si>
  <si>
    <t>SEKRETARIAT DAERAH - BAGIAN PERENCANAAN DAN KEUANGAN</t>
  </si>
  <si>
    <t>Capaian Nilai Akuntabilitas 
Kinerja Instansi Pemerintah 
(AKIP)</t>
  </si>
  <si>
    <t>Nilai Akip PD Yang Dikeluarkan Oleh Inspektorat Daerah</t>
  </si>
  <si>
    <t>SEKRETARIAT DAERAH - BAGIAN ORGANISASI</t>
  </si>
  <si>
    <t>Persentase Perangkat Daerah Yang Memiliki Kelembagaan Tepat Fungsi Dan Tepat Ukuran</t>
  </si>
  <si>
    <t>Jumlah Perangkat Daerah Yang Memiliki Kelembagaan Tepat Fungsi Dan Tepat Ukuran Dibagi Jumlah Perangkat Daerah X 100%</t>
  </si>
  <si>
    <t>PROGRAM PEMERINTAHAN DAN KESEJAHTERAAN RAKYAT</t>
  </si>
  <si>
    <t>Persentase Ketersediaan Data Pendukung Dokumen LPPD Tahun N-1 Dalam Rangka Evaluasi Penyelenggaraan Pemerintahan Daerah (EPPD)</t>
  </si>
  <si>
    <t>Jumlah Data Pendukung Dokumen LPPD Tahun N-1 Dalam Rangka Evaluasi Penyelenggaraan Pemerintahan Daerah (EPPD) Yang Disediakan Dibagi Jumlah Data Pendukung Dokumen LPPD Tahun N-1 Dalam Rangka Evaluasi Penyelenggaraan Pemerintahan Daerah (EPPD) Yang Harus Disediakan X 100%</t>
  </si>
  <si>
    <t>SEKRETARIAT DAERAH - BAGIAN TATA PEMERINTAHAN</t>
  </si>
  <si>
    <t>Persentase Rancangan Perda Yang Diharmonisasi</t>
  </si>
  <si>
    <t>SEKRETARIAT DAERAH - BAGIAN ORGANISASI - BAGIAN HUKUM</t>
  </si>
  <si>
    <t>Persentase Kebijakan Dan Fasilitasi Kegiatan Kesejahteraan Rakyat Yang Ditindaklanjuti</t>
  </si>
  <si>
    <t>Jumlah Kebijakan Dan Fasilitasi Kegiatan Kesejahteraan Rakyat Yang Ditindaklanjuti Dibagi Jumlah Kebijakan Dan Fasilitasi Kegiatan Kesejahteraan Rakyat Yang Dihasilkan X 100%</t>
  </si>
  <si>
    <t>SEKRETARIAT DAERAH - BAGIAN KESEJAHTERAAN RAKYATT</t>
  </si>
  <si>
    <t>PROGRAM PEREKONOMIAN DAN PEMBANGUNAN</t>
  </si>
  <si>
    <t>Persentase Kajian Kebijakan Perekonomian Daerah Yang Ditindak Lanjuti</t>
  </si>
  <si>
    <t>Jumlah Kebijakan Perekonomian Perekonomian Dan SDa Yang Ditindaklanjuti Dibagi Jumlah Kebijakan Perekonomian Dan SDa Yang Dihasilkan X 100%</t>
  </si>
  <si>
    <t>SEKRETARIAT DAERAH - BAGIAN ORGANISASI - BAGIAN PEREKONOMIAN PEMBANGUNAN DAN SDA</t>
  </si>
  <si>
    <t>Rasio Nilai Belanja Yang Dilakukan Melalui Pengadaan Dengan Metode Tender</t>
  </si>
  <si>
    <t>Nilai Realisasi Pengadaan Dengan Metode Tender Dibagi Nilai Rencana Pengadaan Dengan Metode Tender X 100%</t>
  </si>
  <si>
    <t>SEKRETARIAT DAERAH - BAGIAN ORGANISASI - BAGIAN PENGADAAN BARANG DAN JASA</t>
  </si>
  <si>
    <t>Persentase Produk Hukum Daerah  yang Disahkan</t>
  </si>
  <si>
    <t>Persentase Produk Hukum Daerah yg Sahkan dibagi Produk Hukum Daerah yang Diajukan x 100%</t>
  </si>
  <si>
    <t>SEKRETARIAT DPRD</t>
  </si>
  <si>
    <t>Belum optimalnya fasilitasi dalam perumusan peraturan daerah</t>
  </si>
  <si>
    <t>Belum Optimalnya Fasilitasi Penyediaan Bahan-Bahan Pembahasan Raperda</t>
  </si>
  <si>
    <t>Meningkatkan fasilitasi pembahasan produk hukum</t>
  </si>
  <si>
    <t>Penataan Kebijakan Dan Peraturan Perundang Undangan</t>
  </si>
  <si>
    <t>Meningkatnya fasilitasi pembahasan produk hukum DPRD</t>
  </si>
  <si>
    <t>Persentase Raperda Yang 
Disetujui Bersama</t>
  </si>
  <si>
    <t>61,11</t>
  </si>
  <si>
    <t>(Jumlah Raperda Yang Disetujui Bersama Tahun N / Jumlah Target Raperda Tahun N) X 100%</t>
  </si>
  <si>
    <t>Belum optimalnya fasilitasi dalam tindak lanjut aspirasi dan pengaduan masyarakat</t>
  </si>
  <si>
    <t>Belum Tersedianya Mekanisme/ Prosedur Pengaduan Secara Baku</t>
  </si>
  <si>
    <t>Belum Optimalnya Pelaksanaan Dan Hasil Reses Anggota DPRD</t>
  </si>
  <si>
    <t>PROGRAM DUKUNGAN PELAKSANAAN TUGAS DAN FUNGSI DPRD</t>
  </si>
  <si>
    <t>Persentase Raperda Yang Dibahas Bersama</t>
  </si>
  <si>
    <t>(Jumlah Raperda Yang Dibahas Bersama Tahun N / Jumlah Target Raperda Tahun N) X 100%</t>
  </si>
  <si>
    <t>Meningkatnya Penyelenggaraan Pemerintahan Yang Berkinerja Tinggi Dan Akuntabel</t>
  </si>
  <si>
    <t>Nilai Komponen perencanaan, pengukuran dan capaian kinerja pada SAKIP Daerah</t>
  </si>
  <si>
    <t>BADAN PERENCANAAN PEMBANGUNAN DAERAH</t>
  </si>
  <si>
    <t>Penetapan Dokumen Perencanaan Tepat Waktu</t>
  </si>
  <si>
    <t>Tepat Waktu</t>
  </si>
  <si>
    <t>Belum optimalnya kualitas perencanaan darah</t>
  </si>
  <si>
    <t>Belum optimalnya sinergitas perencanaan ditingkat daerah dengan perangkat daerah</t>
  </si>
  <si>
    <t>Meningkatkan kualitas perencanaan daerah</t>
  </si>
  <si>
    <t>Peningkatan sinergitas perencanaan ditingkat daerah dengan perangkat daerah</t>
  </si>
  <si>
    <t>Meningkatnya kualitas perencanaan kinerja</t>
  </si>
  <si>
    <t xml:space="preserve">Nilai Perencanaan Kinerja </t>
  </si>
  <si>
    <t>Meningkatnya kualitas pengukuran kinerja</t>
  </si>
  <si>
    <t xml:space="preserve">Nilai Pengukuran Kinerja </t>
  </si>
  <si>
    <t>Meningkatnya capaian target pembangunan</t>
  </si>
  <si>
    <t>Nilai pencapaian kinerja</t>
  </si>
  <si>
    <t>Belum optimalnya partisipasi masyarakat dalam perencanaan pembangunan daerah</t>
  </si>
  <si>
    <t>Peningkatan partisipasi masyarakat dalam perencanaan pembangunan daerah</t>
  </si>
  <si>
    <t>Meningkatnya kualitas perencanaan, pengendalian dan evaluasi pembangunan daerah</t>
  </si>
  <si>
    <t>Tingkat Keselarasan Program RKPD Dengan RPD</t>
  </si>
  <si>
    <t>Jumlah program RKPD dengan RPD yang sesuai dibagi jumlah program di RPD X 100%</t>
  </si>
  <si>
    <t>Persentase indikator sasaran RPD yang mencapai target</t>
  </si>
  <si>
    <t>Jumlah indikator sasaran RPD yang mencapai target  dibagi jumlah indikator sasaran RPD X 100%</t>
  </si>
  <si>
    <t>Belum optimalnya kualitas pengendalian dan evaluasi pembangunan darah</t>
  </si>
  <si>
    <t>Belum optimalnya pengembangan instrumen pengendalian dan evaluasi pembangunan daerah</t>
  </si>
  <si>
    <t>Meningkatkan kualitas pengendalian dan evaluasi pembangunan daerah</t>
  </si>
  <si>
    <t>Pengembangan instrumen pengendalian dan evaluasi perencanaan</t>
  </si>
  <si>
    <t>PROGRAM PERENCANAAN, PENGENDALIAN DAN EVALUASI PEMBANGUNAN DAERAH</t>
  </si>
  <si>
    <t>Persentase Kesesuaian Substansi Evaluasi Kebijakan Perencanaan Pembangunan Daerah Tahunan (RKPD)</t>
  </si>
  <si>
    <t>Jumlah Pernyataan Evaluasi Kebijakan RKPD Yang Sesuai Dibagi Jumlah Pernyataan Evaluasi Kebijakan RKPD Yang Diamanatkan Peraturan Mendagri X 100%</t>
  </si>
  <si>
    <t>Persentase Indikator Sasaran Renstra Perangkat Daerah Yang Mencapai Target</t>
  </si>
  <si>
    <t>Jumlah Indikator Sasaran Renstra Perangkat Daerah Yang Mencapai Predikat Tinggi Dan Sangat Tinggi Dibagi Jumlah Indikator Sasaran Renstra Perangkat Daerah X 100%</t>
  </si>
  <si>
    <t>PROGRAM KOORDINASI DAN SINKRONISASI PERENCANAAN PEMBANGUNAN DAERAH</t>
  </si>
  <si>
    <t>Persentase Kesesuaian Sub Kegiatan Renja PD Dengan Rensta PD Bidang Pemerintahan Dan Pembangunan Manusia</t>
  </si>
  <si>
    <t>Jumlah Sub Kegiatan PD Bidang Pemerintahan Dan Pembangunan Manusia Dibagi Sub Kegiatan PD Pada Renstra Bidang Pemerintahan Dan Pembangunan Manusia Kali 100%</t>
  </si>
  <si>
    <t>Persentase Kesesuaian Sub Kegiatan Renja PD Dengan Rensta PD Bidang Perekonomian Dan SDA</t>
  </si>
  <si>
    <t>Na</t>
  </si>
  <si>
    <t>Jumlah Sub Kegiatan PD Bidang Perekonomian Dan SDa Dibagi Sub Kegiatan PD Pada Renstra Bidang Perekonomian Dan SDa Kali 100%</t>
  </si>
  <si>
    <t>Persentase Kesesuaian Sub Kegiatan Renja PD Dengan Rensta PD Bidang Infrastruktur Dan Kewilayahan</t>
  </si>
  <si>
    <t>Jumlah Sub Kegiatan PD Bidang Pemerintahan Dan Pembangunan Manusia Dibagi Sub Kegiatan PD Pada Renstra Bidang Infrastruktur Dan Kewilayahan Kali 100%</t>
  </si>
  <si>
    <t>Indeks Profesionalitas ASN</t>
  </si>
  <si>
    <t>Hasil Penilaian BKN Atas Indeks Profesionalitas ASN Kota Bengkulu</t>
  </si>
  <si>
    <t>BADAN KEPEGAWAIAN DAN PENGEMBANGAN SUMBERDAYA MANUSIA</t>
  </si>
  <si>
    <t>Penempatan pegawai Pada setiap jabatan yang belum sesuai dengan kompetensi dan kualifikasi</t>
  </si>
  <si>
    <t>Belum Optimalnya Penerapan Analisis Jabatan Dan Analisis Beban Kerja Secara Komprehensif</t>
  </si>
  <si>
    <t>Meningkatkan profesionalisme sumber daya aparatur</t>
  </si>
  <si>
    <t>Peningkatan Dan Pemenuhan Kualitas/Kompetensi Sumber Daya Aparatur</t>
  </si>
  <si>
    <t>Meningkatnya Kualitas Aparatur Pemerintahan</t>
  </si>
  <si>
    <t>Persentase Jumlah ASN yang Kompeten</t>
  </si>
  <si>
    <t>Jumlah ASN Yang Lulus Diklat Dibagi Jumlah ASN Yang Ikut Diklat Dikali 100%</t>
  </si>
  <si>
    <t xml:space="preserve">BADAN KEPEGAWAIAN DAN PENGEMBANGAN SUMBERDAYA MANUSIA </t>
  </si>
  <si>
    <t>Belum Optimalnya Sistem Seleksi Terbuka Bagi Jabatan Struktural</t>
  </si>
  <si>
    <t>Belum optimalnya peningkatan kompetensi pegawai</t>
  </si>
  <si>
    <t>Masih Kurangnya Pelaksanaan Pendidikan Dan Pelatihan ASN</t>
  </si>
  <si>
    <t>Belum Optimalnya Beasiswa Pendidikan Dan Tugas Belajar Berdasar Kebutuhan Daerah</t>
  </si>
  <si>
    <t>Belum optimalnya pelayanan kepegawaian</t>
  </si>
  <si>
    <t>Belum Optimalnya Sistem Informasi Manajemen Kepegawaian</t>
  </si>
  <si>
    <t xml:space="preserve">Belum Optimalnya Sistem Verifikasi Syarat Kenaikan Pangkat, Jabatan, Gaji Dan Tunjangan </t>
  </si>
  <si>
    <t>PROGRAM KEPEGAWAIAN DAERAH</t>
  </si>
  <si>
    <t>Persentase  Pengisian Kebutuhan Formasi  ASN</t>
  </si>
  <si>
    <t>Jumlah  Tambahan  Formasi  Yang  Disetujui Menpan   Dibagi  Jumlah  Kekurangan Kebutuhan   Formasi  Dikali 100%</t>
  </si>
  <si>
    <t>Peta  Kompetensi  ASN</t>
  </si>
  <si>
    <t>Jumlah  Aparatur  Yang  Sudah Dinilai Kompetensinya  Dibagi  Jumlah Total  ASN Dikali 100%</t>
  </si>
  <si>
    <t>PROGRAM PENGEMBANGAN SUMBER DAYA MANUSIA</t>
  </si>
  <si>
    <t xml:space="preserve">Persentae Aparatur Yang Telah Lulus Diklat Pim ,Diklat Fungsional Dan Teknis Sesuai Syarat Jabatan       </t>
  </si>
  <si>
    <t>Belum Optimalnya Pelaksanaan Reformasi Birokrasi</t>
  </si>
  <si>
    <t>Indeks Inovasi Daerah</t>
  </si>
  <si>
    <t>59,37</t>
  </si>
  <si>
    <t>59,57</t>
  </si>
  <si>
    <t>59,75</t>
  </si>
  <si>
    <t>59,90</t>
  </si>
  <si>
    <t>Skor Total Dibagi Skor Total Maksimum Dikali 100%</t>
  </si>
  <si>
    <t>Predikat IGA</t>
  </si>
  <si>
    <t>Terinovatif</t>
  </si>
  <si>
    <t>Dikeluarkan Oleh Kementrian Dalam Negeri</t>
  </si>
  <si>
    <t>Masih rendahnya hasil penelitian dan pengkajian yang digunakan sebagai dasar pengambilan kebijakan pembangunan daerah</t>
  </si>
  <si>
    <t>Belum Adanya Fungsional Peneliti</t>
  </si>
  <si>
    <t>Meningkatkan  penelitian dan pengembangan serta inovasi daerah</t>
  </si>
  <si>
    <t>Peningkatan Kualitas Penelitian Dan Pengembangan Daerah</t>
  </si>
  <si>
    <t>Meningkatnya Penerapan Penelitian dan Pengembangan Dalam Pembangunan</t>
  </si>
  <si>
    <t>Persentase Hasil Penelitian Dan Pengembangan Yang Dimanfaatkan</t>
  </si>
  <si>
    <t>Hasil Penelitian Dan Pengembangan Yang Dimanfaatkan Dibagi Seluruh Hasil Penelitian Dan Pengembangan Kali 100%</t>
  </si>
  <si>
    <t>Minimnya Dukungan Anggaran Untuk Melakukan Penelitian Dan Pengkajian</t>
  </si>
  <si>
    <t>Prioritas Penganggaran Kelitbangan</t>
  </si>
  <si>
    <t>Belum Optimalnya Kualitas Dan Kuantitas Inovasi Perangkat Daerah Dan Masyarakat</t>
  </si>
  <si>
    <t>Peningkatan Inovasi Pembangunan Daerah</t>
  </si>
  <si>
    <t>Masih Minimnya Kerjasama Dengan Perguruan Tinggi Dan Institusi Kelitbangan Lainnya Dalam Penyelenggaraan Kelitbangan</t>
  </si>
  <si>
    <t>Perjanjian Kerjasama Dengan Pihak Ketiga</t>
  </si>
  <si>
    <t>PROGRAM PENELITIAN DAN PENGEMBANGAN DAERAH</t>
  </si>
  <si>
    <t>Persentase Hasil Penelitian Dan Pengembangan Yang Sesuai Dengan Road Map Sida</t>
  </si>
  <si>
    <t>Jumlah Hasil Penelitian Dan Pengembangan Yang Sesuai Dengan Road Map Sida Dibagi Jumlah Hasil Penelitian Dan Pengembangan X 100%</t>
  </si>
  <si>
    <t>Persentase Perangkat Daerah yang Mengelola Arsip Secara Baku</t>
  </si>
  <si>
    <t>(Jumlah PD yang melaksanakan tata Kelola Kerasipan secara baku dibagi Jumlah seluruh PD) x 100%</t>
  </si>
  <si>
    <t xml:space="preserve">DINAS KEARSIPAN DAN PERPUSTAKAAN </t>
  </si>
  <si>
    <t xml:space="preserve">Masih rendahnya kesadaran tentang budaya tertib arsip. </t>
  </si>
  <si>
    <t>Belum Optimalnya Perbaikan Sistem Administrasi Dan Informasi Kearsipan</t>
  </si>
  <si>
    <t>Meningkatkan kualitas penyelenggaraan kearsipan</t>
  </si>
  <si>
    <t>Peningkatan Tata Kelola Kearsipan</t>
  </si>
  <si>
    <t>Meningkatnya Penyelenggaraan Kearsipan Sesuai Standar</t>
  </si>
  <si>
    <t>Cakupan PD Yang Mempunyai Tata Kelola Kearsipan Dengan Baik</t>
  </si>
  <si>
    <t>2,56</t>
  </si>
  <si>
    <t>38,46</t>
  </si>
  <si>
    <t>64,10</t>
  </si>
  <si>
    <t>Jumlah PD Yang Telah Melaksanakan Tata Kelola Kearsipan Secara Baku Dibagi Jumlah PD Kali 100%</t>
  </si>
  <si>
    <t>Belum optimalnya sarana prasarana pengelolaan arsip berbasis teknologi informasi</t>
  </si>
  <si>
    <t>PROGRAM PENGELOLAAN ARSIP</t>
  </si>
  <si>
    <t>Tingkat Ketersediaan Arsip Sebagai Bahan Akuntabilitas Kinerja, Alat Bukti Yang Sah Dan Pertanggungjawaban Nasional</t>
  </si>
  <si>
    <t>T = (A + I + S + J) / 4 T= Tingkat Ketersediaan Arsip A = Persentase Arsip Aktif Yg Telah Dibuatkan Daftar Arsip I = Persentase Arsip Inaktif Yg Telah Dibuatkan Daftar Arsip S = Persentase Arsip Statis Yang Telah Dibuatkan Sarana Bantu Temu Balik J = Persentase Jumlah Arsip Yang Dimasukkan Dalam Sikn Melalui Jikn</t>
  </si>
  <si>
    <t>PROGRAM PERLINDUNGAN DAN PENYELAMATAN ARSIP</t>
  </si>
  <si>
    <t xml:space="preserve">Tingkat Keberadaan Dan Keutuhan Arsip </t>
  </si>
  <si>
    <t>T = (M + B + G + A + C + I) / 6 T = Tingkat Keberadaan Dan Keutuhan Arsip Sebagai Bahan Pertanggungjawaban M = Tingkat Kesesuaian Kegiatan Pemusnahan Arsip Dengan Nspk B = Tingkat Kesesuaian Kegiatan Perlindungan Dan Penyelamatan Arsip Dari Bencana Dengan Nspk G = Tingkat Kesesuaian Kegiatan Penyelamatan Arsip Perangkat Daerah Provinsi Yang Digabung Dan / Atau Dibubarkan Dan Pemekaran Daerah Kabupaten Dengan Nspk A = Tingkat Kesesuaian Kegiatan AutenTIKasi Arsip Statis Dan Arsip Hasil Alih Media Dengan Nspk C = Tingkat Kesesuaian Kegiatan Pencarian Arsip Statis Dengan Nspk I = Tingkat Kesesuaian Kegiatan Penerbitan Izin Penggunaan Arsip Yang Bersifat Tertutup Dengan Nspk</t>
  </si>
  <si>
    <t>Opini Laporan Keuangan</t>
  </si>
  <si>
    <t>WTP</t>
  </si>
  <si>
    <t>Penilaian Opini Yang Di Keluarkan Oleh BPK Terhadap Laporan Keuangan Daerah</t>
  </si>
  <si>
    <t>BADAN PENGELOLAAN KEUANGAN DAN ASET DAERAH</t>
  </si>
  <si>
    <t>APBD Tepat Waktu</t>
  </si>
  <si>
    <t>Tepat  Waktu</t>
  </si>
  <si>
    <t>Penggunaan APBD Tepat Waktu</t>
  </si>
  <si>
    <t>Belum optimalnya tindak lanjut hasil pemeriksaan keuangan</t>
  </si>
  <si>
    <t>Belum Optimalnya Fasilitasi Penyusunan Laporan Keuangan Dan Tindak Lanjut Hasil Pemeriksaan</t>
  </si>
  <si>
    <t>Mengoptimalkan pengelolaan keuangan daerah</t>
  </si>
  <si>
    <t>Peningkatan Tata Kelola Keuangan Daerah</t>
  </si>
  <si>
    <t>Meningkatnya kemampuan keuangan daerah</t>
  </si>
  <si>
    <t>Persentase PAD Terhadap Pendapatan Daerah</t>
  </si>
  <si>
    <t>15,32</t>
  </si>
  <si>
    <t>19,06</t>
  </si>
  <si>
    <t>PAD Dibagi Jumlah Pendapatan Daerah Dikali 100%</t>
  </si>
  <si>
    <t>BADAN PENGELOLAAN KEUANGAN DAN ASET DAERAH, BADAN PENDAPATAN DAERAH DAN BADAN PENDAPATAN DAERAH</t>
  </si>
  <si>
    <t>Belum optimalnya legalisasi aset daerah</t>
  </si>
  <si>
    <t>Belum Optimalnya Identifikasi Aset Daerah Yang Belum Memiliki Kejelasan Status</t>
  </si>
  <si>
    <t>Optimalisasi pengelolaan aset-aset daerah</t>
  </si>
  <si>
    <t>Optimalisasi Pengelolaan Aset-Aset Daerah</t>
  </si>
  <si>
    <t>Meningkatnya kualitas pengelolaan keuangan dan barang milik daerah</t>
  </si>
  <si>
    <t>Berkurangnya  Catatan Hasil  Pemeriksaan  BPK Atas LKPD  Tahun  N-1</t>
  </si>
  <si>
    <t>Temuan dan Rekomendasi</t>
  </si>
  <si>
    <t>Temuan=22; Rekomendasi=64; persemester 1 =11 Rekomendasi</t>
  </si>
  <si>
    <t>Temuan=20; Rekomendasi=60; persemester 1 =10 Rekomendasi</t>
  </si>
  <si>
    <t>Temuan=18; Rekomendasi=58; persemester 1 =8 Rekomendasi</t>
  </si>
  <si>
    <t>Jumlah Catatan Hasil Pemeriksaan BPK Atas LkPD Tahun N-1</t>
  </si>
  <si>
    <t>BADAN PENGELOLAAN KEUANGAN DAN ASET DAERAH, BADAN PENDAPATAN DAERAH</t>
  </si>
  <si>
    <t>Belum optimalnya penggalian sumber-sumber pendapatan daerah</t>
  </si>
  <si>
    <t>Belum Adanya Pelayanan Pajak Dan Retribusi Berbasis Elektronik</t>
  </si>
  <si>
    <t>Optimalisasi Sumber_x0002_Sumber Pembiayaan Dan Pendapatan Daerah</t>
  </si>
  <si>
    <t xml:space="preserve">Belum Optimalnya Kemampuan Aparatur Pelayanan Pajak Dan Retribusi Daerah </t>
  </si>
  <si>
    <t>PROGRAM PENGELOLAAN KEUANGAN DAERAH</t>
  </si>
  <si>
    <t>Penetapan  APBD  Tepat Waktu</t>
  </si>
  <si>
    <t>Penetapan Rancangan Perda APBD 1. Tepat Waktu ( 100 %) 2. Tidak Tepat Waktu ( 50 %)</t>
  </si>
  <si>
    <t>Penyampaian Raperda Pertanggungjawaban APBD Tepat  Waktu</t>
  </si>
  <si>
    <t>Penyampaian Rancangan Perda Pertanggungjawaban Pelaksanaan APBD 1. Tepat Waktu ( 100 %) 2. Tidak Tepat Waktu ( 50 %)</t>
  </si>
  <si>
    <t>(Realisasi Belanja Daerah Dibagi Anggaran Belanja Daerah) X 100%</t>
  </si>
  <si>
    <t>PROGRAM PENGELOLAAN BARANG MILIK DAERAH</t>
  </si>
  <si>
    <t>1,3</t>
  </si>
  <si>
    <t>1,4</t>
  </si>
  <si>
    <t>1,54</t>
  </si>
  <si>
    <t>Jumlah Aset Unaudit Dibagi Jumlah Aset Hasil Audit) X 100%</t>
  </si>
  <si>
    <t>PROGRAM PENGELOLAAN PENDAPATAN DAERAH</t>
  </si>
  <si>
    <t>Persentase Realisasi PAD</t>
  </si>
  <si>
    <t>74,22</t>
  </si>
  <si>
    <t>(Realisasi PAD Dibagi Target PAD) X 100%</t>
  </si>
  <si>
    <t>BADAN PENDAPATAN DAERAH</t>
  </si>
  <si>
    <t>Nilai Rata-Rata Capaian Kinerja Monitoring Control For Prevention (MCP) KPK</t>
  </si>
  <si>
    <t>Hasil Monitoring Dari 8 Area Intervensi Yang Dilakukan KPK</t>
  </si>
  <si>
    <t>INSPEKTORAT DAERAH</t>
  </si>
  <si>
    <t>KPK</t>
  </si>
  <si>
    <t>Nilai komponen evaluasi kinerja pada SAKIP daerah</t>
  </si>
  <si>
    <t>Meningkatnya akuntabilitas kinerja dan tata kelola keuangan</t>
  </si>
  <si>
    <t>Belum Optimal Inisiatif Perangkat Daerah Dan Keterlibatan Masyarakat Dalam Membangun Sistem Pengaduan</t>
  </si>
  <si>
    <t>Persentase Penyelesaian Tindak Lanjut Pengawasan BPK, Inspektorat Provinsi Dan Inspektorat Daerah Kota</t>
  </si>
  <si>
    <t>Penyelesaian Tindak Lanjut Pengawasan BPK, Inspektorat Prov Dan Inspektorat Kota Bengkulu Dibagi Seluruh Lhp BPK Dikali 100%</t>
  </si>
  <si>
    <t>BPK RI</t>
  </si>
  <si>
    <t>Belum Optimalnya Perangkat Daerah Yang Menjalankan SPIP</t>
  </si>
  <si>
    <t>Tingkat Kapabilitas Aparat Pengawasan Intern Pemerintah (APIP)</t>
  </si>
  <si>
    <t>Level</t>
  </si>
  <si>
    <t>Pemenuhan Penilaian Quality Assurance (QA) BPKP</t>
  </si>
  <si>
    <t>BPKP RI</t>
  </si>
  <si>
    <t>Masih Kurangnya Peningkatan Kapasitas Bagi Apip</t>
  </si>
  <si>
    <t>Sistem pengendalian intern pemerintah yang belum optimal</t>
  </si>
  <si>
    <t>Masih Terdapat OPD Yang Belum Menjalankan Manajemen Resiko (MRI)</t>
  </si>
  <si>
    <t>Belum Melaksanakan Zona Integritas(ZI)  Wilayah Bebas Korupsi (WBK) Dan Wilayah Birokrasi Bersih Dan Melayani (WBBM)</t>
  </si>
  <si>
    <t>Belum optimalnya tindak lanjut hasil pemeriksaan laporan keuangan</t>
  </si>
  <si>
    <t>Belum Optimalnya Fasilitasi Tindak Lanjut Hasil Pemeriksaan Majelis Pertimbangan Tuntutan Ganti Rugi(MPTGR)</t>
  </si>
  <si>
    <t>PROGRAM  PENYELENGGARAAN PENGAWASAN</t>
  </si>
  <si>
    <t>Persentase  Peningkatan Ketaatan  Perangkat  Daerah Terhadap  Peraturan  Yang
Berlaku</t>
  </si>
  <si>
    <t>Peningkatan  PD  Yang  Taat  Terhadap Peraturan  Yang  Berlaku   Dibagi  Seluruh PD Dikali 100%</t>
  </si>
  <si>
    <t>PROGRAM  PERUMUSAN  KEBIJAKAN, PENDAMPINGAN  DAN  ASISTENSI</t>
  </si>
  <si>
    <t>Persentase PD yang Dilakukan Pendampingan dan Asistensi Urusan Pemerintahan Daerah</t>
  </si>
  <si>
    <t>PD  Yang  Menerapkan Manajemen Resiko Dibagi  Seluruh  PD   Dikali 100%</t>
  </si>
  <si>
    <t>Nilai Sistem  Pemerintahan Berbasis  Elektronik (SPBE)</t>
  </si>
  <si>
    <t>Penilaian Dari  Kementerian Pendayagunaan Aparatur  Negara  Dan Reformasi  Birokrasi</t>
  </si>
  <si>
    <t>DINAS KOMUNIKASI DAN INFORMATIKA</t>
  </si>
  <si>
    <t>KEMENPAN  RB</t>
  </si>
  <si>
    <t>Predikat Keterbukaan Informasi Publik</t>
  </si>
  <si>
    <t>Menuju Informatif</t>
  </si>
  <si>
    <t>Informatif</t>
  </si>
  <si>
    <t>Penilaian Aplikasi PPIP dan Lapor SP4N</t>
  </si>
  <si>
    <t>Belum optimalnya penerapan Sistem Pemerintahan Berbasis Elektronik (SPBE)</t>
  </si>
  <si>
    <t>Belum Terlaksananya Tata Kelola SPBE Yang Terpadu</t>
  </si>
  <si>
    <t>Memanfaatkan teknologi dan informasi dalam penyelenggaraan pemerintahan</t>
  </si>
  <si>
    <t>Peningkatan  Pemanfaatan Teknologi  Informasi  Untuk Layanan Publik</t>
  </si>
  <si>
    <t>Meningkatnya  kualitas layanan publik terkait pelayanan komunikasi  dan informatika</t>
  </si>
  <si>
    <t>Indeks Kualitas  Layanan Informasi  Publik</t>
  </si>
  <si>
    <t>NILAI</t>
  </si>
  <si>
    <t>Survey  Indeks  Kualitas  Layanan Informasi Publik</t>
  </si>
  <si>
    <t>Belum Optimalnya Pemberian Pelayanan SPBE</t>
  </si>
  <si>
    <t>Belum Terpenuhinya Sumber Daya SPBE Yang Kompeten</t>
  </si>
  <si>
    <t>Belum efektifnya pemanfaatan sarana prasarana Teknologi Informasi sebagai alat komunikasi publik antara pemerintah daerah dengan masyarakat</t>
  </si>
  <si>
    <t xml:space="preserve">Infrastruktur Teknologi Informasi Belum Menjangkau Semua Tempat Layanan Publik. </t>
  </si>
  <si>
    <t>Peningkatan  Pemenuhan Sarana  Prasarana  Informasi Dan Komunikasi</t>
  </si>
  <si>
    <t>Belum Tersedianya Jaringan Telekomunikasi Di Kecamatan Dan Kelurahan</t>
  </si>
  <si>
    <t>Belum optimalnya penyediaan data Statistik sektoral</t>
  </si>
  <si>
    <t>Belum Optimalnya Koordinasi Sinkronisasi Pengumpulan Pengolahan Data Statistik Sektoral</t>
  </si>
  <si>
    <t>Penyelenggaraan Satu Data Indonesia</t>
  </si>
  <si>
    <t>Tersedianya  infrastruktur TIK  yang  memadai</t>
  </si>
  <si>
    <t>Nilai  Indeks  Pembangunan TIK</t>
  </si>
  <si>
    <t>Survey  Indeks  Pembangunan  TIK</t>
  </si>
  <si>
    <t>Belum Optimalnya SDM Pengolah Data Statistik Sektoral</t>
  </si>
  <si>
    <t>Belum optimalnya penerapan standar keamanan informasi</t>
  </si>
  <si>
    <t>Belum Optimalnya Standart SDM Persandian Dalam Pemanfaatan Aplikasi Atau Sistem Elektronik</t>
  </si>
  <si>
    <t>Peningkatan  Pengamanan Informasi</t>
  </si>
  <si>
    <t>Pengembangan  aplikasi  dan Statistik</t>
  </si>
  <si>
    <t>Nilai  Tatakelola  Sistem Pemerintahan  Berbasis
Elektronik (SPBE)</t>
  </si>
  <si>
    <t>Persentase  Kelembagaan  Perangkat  Daerah Yang  Proporsional</t>
  </si>
  <si>
    <t>PROGRAM  INFORMASI  DAN KOMUNIKASI  PUBLIK</t>
  </si>
  <si>
    <t>Persentase  Masyarakat  Yang Menjadi Sasaran  Penyebaran Informasi  Publik, Mengetahui  Kebijakan Dan Program  Prioritas Pemerintah Dan Pemerintah Daerah  Kota</t>
  </si>
  <si>
    <t>(Jumlah Masyarakat  Yang  Menjadi  Sasaran Penyebaran  Informasi  Publik,Mengetahui Kebijakan Dan Program  Prioritas  Pemerintah Dan Pemerintah  Daerah  Kota)   Dibagi (Jumlah Penduduk)</t>
  </si>
  <si>
    <t>PROGRAM  APLIKASI  INFORMATIKA</t>
  </si>
  <si>
    <t>Tingkat  Kematangan  Aspek Teknologi  Informasi  Dan Komunikasi  SPBE</t>
  </si>
  <si>
    <t>Hasil  Penilaian Kematangan  Aspek  Teknologi Informasi  Dan Komunikasi  SPBE</t>
  </si>
  <si>
    <t>Persentase  Perangkat Daerah  (PD)  Yang  Terhubung Dengan  Akses Internet  Yang Disediakan Oleh Dinas
Kominfo</t>
  </si>
  <si>
    <t>(Jumlah PD  Yang  Terhubung  Dengan  Akses Internet  Yang  Disediakan Oleh Dinas Kominfo) Dibagi   (Jumlah PD)*100%</t>
  </si>
  <si>
    <t>PROGRAM  PENYELENGGARAAN STATISTIK  SEKTORAL</t>
  </si>
  <si>
    <t>Persentase  Perangkat Daerah  (PD)  Yang Menggunakan Data  Statistik Dalam Menyusun Perencanaan  Dan  Evaluasi Pembangunan  Daerah</t>
  </si>
  <si>
    <t>(Jumlah PD  Yang  Menggunakan Data  Statistik Dalam   Menyusun  Perencanaan Pembangunan  Daerah)   Dibagi   (Jumlah PD)*100%</t>
  </si>
  <si>
    <t>PROGRAM  PENYELENGGARAAN PERSANDIAN  UNTUK  PENGAMANAN
INFORMASI</t>
  </si>
  <si>
    <t>Tingkat  Keamanan Informasi Pemerintah</t>
  </si>
  <si>
    <t>(Jumlah Nilai Per  Area  Keamanan  Informasi) Dibagi   (Jumlah Area  Penilaian)*100%</t>
  </si>
  <si>
    <t>Indeks Rata-Rata</t>
  </si>
  <si>
    <t>Nilai  Rata-Rata  Skm  Perangkat  Daerah</t>
  </si>
  <si>
    <t>DINAS PENANAMAN MODAL DAN PELAYANAN TERPADU SATU PINTU. DINAS KEPENDUDUKAN DAN PENCATATAN SIPIL, RUMAH SAKIT HARAPAN DAN DOA, SETDA (BAGIAN ORGANISASI)</t>
  </si>
  <si>
    <t>BAGIAN  ORGANISASI</t>
  </si>
  <si>
    <t>Nilai Kepatuhan Penyelenggaraan Terhadap Pemenuhan Komponen Standar Pelayanan</t>
  </si>
  <si>
    <t>A-</t>
  </si>
  <si>
    <t>A</t>
  </si>
  <si>
    <t>Nilai evaluasi kinerja penyelenggaran pelayanan publik oleh KemenPANRB</t>
  </si>
  <si>
    <t>Belum optimalnya pemanfaatan Sistem Perizinan Online Daerah</t>
  </si>
  <si>
    <t>Belum Optimalnya Pemberian Kemudahan Perizinan Investasi</t>
  </si>
  <si>
    <t>Meningkatkan  kualitas layanan pemerintah  Kepada masyarakat</t>
  </si>
  <si>
    <t>Peningkatan  Kualitas Layanan Perizinan Dan Non Perizinan</t>
  </si>
  <si>
    <t>Meningkatnya  kualitas Pelayanan Terpadu</t>
  </si>
  <si>
    <t>IKM  Kinerja  PTSP</t>
  </si>
  <si>
    <t>Nilai  SKM  Perangkat  Daerah</t>
  </si>
  <si>
    <t>Belum Optimalnya Promosi Dan Perizinan</t>
  </si>
  <si>
    <t>PROGRAM  PELAYANAN  PENANAMAN MODAL</t>
  </si>
  <si>
    <t>Cakupan Pelayanan Perizinan  Dan  Informasi</t>
  </si>
  <si>
    <t>PROGRAM  PENGELOLAAN  DATA  DAN SISTEM  INFORMASI  PENANAMAN MODAL</t>
  </si>
  <si>
    <t>Cakupan Aplikasi SIM Dalam Layanan Perijinan Dan Non Perijinan</t>
  </si>
  <si>
    <t>DINAS KEPENDUDUKAN DAN PENCATATAN SIPIL</t>
  </si>
  <si>
    <t xml:space="preserve">Belum Optimalnya Kualitas pelayanan administrasi kependudukan dan Pencatatan Sipil </t>
  </si>
  <si>
    <t>Belum Optimalnya Kecamatan Sebagai Instansi Pelayanan Publik</t>
  </si>
  <si>
    <t xml:space="preserve">Meningkatkan kualitas pelayanan administrasi kependudukan dan Pencatatan Sipil </t>
  </si>
  <si>
    <t>Peningkatan  Kualitas Pelayanan Adminsitrasi Kependudukan</t>
  </si>
  <si>
    <t>Meningkatnya  pelayanan administrasi  kependudukan</t>
  </si>
  <si>
    <t>IKM Kinerja Dukcapil</t>
  </si>
  <si>
    <t>Nilai  Skm  Perangkat  Daerah</t>
  </si>
  <si>
    <t>Sarana Dan Prasarana Yang Belum Memadai</t>
  </si>
  <si>
    <t>Rata- Rata  Cakupan Kepemilikan Dokumen Administrasi  Kependudukan</t>
  </si>
  <si>
    <t>Jumlah  Persentase  Kepemilikan Dokumen Adminduk  (  Kepemilikan Ktpel,  Kia,  Akte Kelahiran  0-17Thn  Dan  Akte  Kematian)  /  4
Jenis Dokumen X  100 %</t>
  </si>
  <si>
    <t>Persentase Perangkat Daerah Yang Telah Memanfaatkan Data Kependudukan Berdasarkan Perjanjian Kerjasama (Hak Akses Data)</t>
  </si>
  <si>
    <t>32,26</t>
  </si>
  <si>
    <t>48,39</t>
  </si>
  <si>
    <t>64,52</t>
  </si>
  <si>
    <t>Jumlah  PD  Yang  Menggunakan Hak Akses/Jumlah Seluruh PD (Kecuali Kecamatan) X 100%</t>
  </si>
  <si>
    <t>Belum Optimal Kapasitas Aparatur Pelayanan</t>
  </si>
  <si>
    <t>PROGRAM  PENDAFTARAN PENDUDUK</t>
  </si>
  <si>
    <t>Cakupan Kepemilikan Dokumen Pendaftaran
Penduduk</t>
  </si>
  <si>
    <t>Jumlah  Dokumen Kependudukan  Yang Diterbitkan/  3 Jenis Dokumen  X  100%</t>
  </si>
  <si>
    <t>PROGRAM  PENCATATAN  SIPIL</t>
  </si>
  <si>
    <t>Cakupan Kepemilikan Dokumen Pencatatan  Sipil</t>
  </si>
  <si>
    <t>Jumlah  Dokumen Pencatatan  Sipil Yang Diterbitkan  /  4  Jenis  Dokumen X  100%</t>
  </si>
  <si>
    <t>PROGRAM  PENGELOLAAN
INFORMASI  ADMINISTRASI KEPENDUDUKAN</t>
  </si>
  <si>
    <t xml:space="preserve">Persentase Dokumen Penyajian Data Kependudukan Skala Kota </t>
  </si>
  <si>
    <t xml:space="preserve">Jumlah Penyajian Data Kependudukan Skala Kota Dalam Satu Tahun / 2 Tahun X 100 % </t>
  </si>
  <si>
    <t>PROGRAM  PENGELOLAAN  PROFIL KEPENDUDUKAN</t>
  </si>
  <si>
    <t>Persentase  Pemanfaatan Profil Kependudukan Oleh Lembaga  Pengguna/
Masyarakat</t>
  </si>
  <si>
    <t>Jumlah  Buku  Profil  Yang  Disebarkan /  Jumlah Buku Profil Yang  Diterbitkan X  100%</t>
  </si>
  <si>
    <t>Persentase Cakupan Pelayanan Publik di Kecamantan</t>
  </si>
  <si>
    <t>Jumlah Cakupan Pelayanan Publik yang terlayani / Jumlah Cakupan Pelayanan x 100%</t>
  </si>
  <si>
    <t>KECAMATAN SUNGAI SERUT</t>
  </si>
  <si>
    <t>Meningkatnya kualitas pelayanan publik di Kecamatan</t>
  </si>
  <si>
    <t>Persentase Pelayanan di Bidang Pemerintahan, Pembangunan Dan Kemasyarakatan Yang Tepat Waktu</t>
  </si>
  <si>
    <t>Jumlah Dokumen Pelayanan Di Bidang Pemerintahan,Pembangunan Dan Kemasyarakatan Tepat Waktu / Jumlah Seluruh Dokumen Pelayanan Di Bidang Pemerintahan, Pembangunan Dan Kemasyarakatan X 100%</t>
  </si>
  <si>
    <t xml:space="preserve">Belum optimalnya pelayanan publik Kepada masyarakat </t>
  </si>
  <si>
    <t>Belum Optimalnya Informasi Tentang Pelayanan Publik Kepada Masyarakat</t>
  </si>
  <si>
    <t xml:space="preserve">Meningkatkan penataan administrasi bidang pemerintahan, sosial, pembangunan dan kemasyarakatan </t>
  </si>
  <si>
    <t>Peningkatan Pelayanan Publik Bidang Pemerintahan, Sosial, Pembangunan Dan Kemasyarakatan</t>
  </si>
  <si>
    <t>Kurangnya Sarana Prasarana Pendukung</t>
  </si>
  <si>
    <t>Peningkatan sarana prasarana pendukung</t>
  </si>
  <si>
    <t>Kurang Maksimalnya Fasilitasi Pelayanan Publik Oleh Kecamatan</t>
  </si>
  <si>
    <t>Peningkatan Fasilitasi kecamatan dalam setiap bentuk pelayanan publik</t>
  </si>
  <si>
    <t>Masih Kurangnya Kapasitas Dan Kualitas SDM Kelurahan</t>
  </si>
  <si>
    <t>Penempatan kapasitas tata kelola pemerintahan kelurahan</t>
  </si>
  <si>
    <t>Peningkatan kapasitas aparatur kelurahan</t>
  </si>
  <si>
    <t>Belum optimalnya pemberdayaan kelurahan dan kemasyarakatan</t>
  </si>
  <si>
    <t>Belum Optimalnya Pemberdayaan Lembaga Kemasyarakatan</t>
  </si>
  <si>
    <t>Meningkatkan pemberdayaan masyarakat kelurahan</t>
  </si>
  <si>
    <t>Peningkatan kapasitas kelompok masyarakat kelurahan</t>
  </si>
  <si>
    <t>PROGRAM PENYELENGGARAAN PEMERINTAHAN DAN PELAYANAN PUBLIK</t>
  </si>
  <si>
    <t>Cakupan Penyelenggaran Pemerintahan Dan Pelayanan Publik</t>
  </si>
  <si>
    <t>Jenis Layanan Standar Kecamatan Yang Dilaksanakan/Jenis Layanan Standar Kecamatan * 100%</t>
  </si>
  <si>
    <t>PROGRAM PEMBERDAYAAN MASYARAKAT DESA DAN KELURAHAN</t>
  </si>
  <si>
    <t>Cakupan Pemberdayaan Kepada Masyarakat</t>
  </si>
  <si>
    <t>((Jumlah Kelompok Usaha Yang Dibina/Jumlah Kelompok Usaha *100%) + (Jumlah Kelompok Sosial Kemasyarakatan Yang Dibina/Jumlah Kelompok Sosial Kemasyarakatan*100%))/2</t>
  </si>
  <si>
    <t>PROGRAM KOORDINASI KETENTRAMAN DAN KETERTIBAN UMUM</t>
  </si>
  <si>
    <t>Cakupan Koordinasi Ketentraman Dan Ketertiban</t>
  </si>
  <si>
    <t>Jumlah Gangguan Trantibum Yang Ditangani/Jumlah Gangguan Trantibum)*100%</t>
  </si>
  <si>
    <t>PROGRAM PENYELENGGARAAN URUSAN PEMERINTAHAN UMUM</t>
  </si>
  <si>
    <t>Cakupan Stabilitas Penyelenggaraan Pemerintahan Umum</t>
  </si>
  <si>
    <t>Cakupan Wilayah Pelayanan</t>
  </si>
  <si>
    <t>Meningkatnya kualitas pelayanan publik di kecamatan</t>
  </si>
  <si>
    <t>Persentase Pelayanan Di Bidang Pemerintahan, Pembangunan Dan Kemasyarakatan Yang Tepat Waktu</t>
  </si>
  <si>
    <t>(Jumlah Dokumen Pelayanan Di Bidang Pemerintahan,Pembangunan Dan Kemasyarakatan Tepat Waktu / Jumlah Seluruh Dokumen Pelayanan Di Bidang Pemerintahan, Pembangunan Dan Kemasyarakatan) X 100%</t>
  </si>
  <si>
    <t>KECAMATAN RATU AGUNG</t>
  </si>
  <si>
    <t>Prosentase Pelayanan Di Bidang Pemerintahan, Pembangunan Dan Kemasyarakatan Yang Tepat Waktu</t>
  </si>
  <si>
    <t>KECAMATAN KAMPUNG MELAYU</t>
  </si>
  <si>
    <t>KECAMATAN SELEBAR</t>
  </si>
  <si>
    <t>KECAMATAN MUARA BANGKA HULU</t>
  </si>
  <si>
    <t>KECAMATAN</t>
  </si>
  <si>
    <t>KECAMATAN GADING CEMPAKA</t>
  </si>
  <si>
    <t>KECAMATAN RATU SAMBAN</t>
  </si>
  <si>
    <t>KECAMATAN SINGARAN PATI</t>
  </si>
  <si>
    <t>KECAMATAN TELUK SEGARA</t>
  </si>
  <si>
    <t>Terbatasnya kapasitas SDM Penyuluh Pertanian</t>
  </si>
  <si>
    <t>Belum optimalnya kualitas teknologi dan infrastruktur pendukung distribusi produk pertanian dan peternakan</t>
  </si>
  <si>
    <t>Kurangnya standarisasi produk pertanian dan peternakan</t>
  </si>
  <si>
    <t>Meningkatnya  kapasitas daerah  dalam  penurunan kerentanan bencana</t>
  </si>
  <si>
    <t>2,19</t>
  </si>
  <si>
    <t>2,6</t>
  </si>
  <si>
    <t>2,8</t>
  </si>
  <si>
    <t>Peningkatan Kapasitas SDM penyuluh perikanan</t>
  </si>
  <si>
    <t>Peningkatan strategi pemasaran terhadap produk olahan perikanan</t>
  </si>
  <si>
    <t>Belum optimalnya Pertumbuhan Sektor Unggulan Terhadap Pertumbuhan Ekonomi Daerah</t>
  </si>
  <si>
    <t>IKLH Kab/Kota=(0,376 x IKA) + (0,405 x IKU) + (0,219 x IKL)</t>
  </si>
  <si>
    <t>IKU  =  100-((50/0,9) X(Ieu-0,1))</t>
  </si>
  <si>
    <t>IKL / IKTL  =  100-((84,3-((Ltl/Lwk) X  100)) X(50/54,3))</t>
  </si>
  <si>
    <t>Persentase kelompok masyarakat peduli lingkungan dan kawasan permukiman yang sehat</t>
  </si>
  <si>
    <t>PROGRAM PENINGKATAN PENDIDIKAN, PELATIHAN DAN PENYULUHAN LINGKUNGAN HIDUP UNTUK MASYARAKAT</t>
  </si>
  <si>
    <t>Jumlah Masyarakat yang sudah peduli lingkungan dan kawasan pemukiman yang sehat dibagi jumlah masyarakat yang sudah mengikuti atau terdaftar mengikuti penyuluhan/pelatihan tentang lingkungan dikali 100%</t>
  </si>
  <si>
    <t>Belum Optimalnya Sarana dan Prasarana Infrastruktur Jalan dan jembatan</t>
  </si>
  <si>
    <t>Belum optimalnya kualitas konstruksi Jalan dan Jembatan</t>
  </si>
  <si>
    <t>Peningkatan Kualitas Infrastruktur jalan dan jembatan</t>
  </si>
  <si>
    <t>Peningkatan  ketersediaan dan kualitas  infrastruktur bangunan gedung lebih merata</t>
  </si>
  <si>
    <t>Peningkatan dan pemeliharaan jaringan yang memadai</t>
  </si>
  <si>
    <t xml:space="preserve">Kapasitas pengelolaan perpustakaan belum optimal </t>
  </si>
  <si>
    <t>Kurangnya pemahaman masyarakat terhadap kesatuan bangsa dan politik</t>
  </si>
  <si>
    <t>Meningkatkan Pembinaan Masyarakat Terhadap Kesatuan Bangsa dan Politik</t>
  </si>
  <si>
    <t>Derasnya Budaya Asing Yang Masuk Dan Kurang Sesuai Dengan Nilai-Nilai Budaya Bangsa Dan Pancasila</t>
  </si>
  <si>
    <t>Belum optimalnya mekanisme pengaduan masyarakat</t>
  </si>
  <si>
    <t>Meningkatnya Transparansi Efektivitas dan Efisiensi Birokrasi</t>
  </si>
  <si>
    <t>Melakukan asistensi kepada OPD dan melakukan evaluasi secara berkala terhadap kinerja OPD</t>
  </si>
  <si>
    <t>Melakukan evaluasi terhadap standar dan kualitas hasil pengawasan</t>
  </si>
  <si>
    <t>Melakukan pemetaan secara rutin dan evaluasi kebutuhan sertifikasi penjenjengan auditor dan PPUPD</t>
  </si>
  <si>
    <t>Persentase  Akurasi  Data Barang  Milik Daerah  Tahun N-1</t>
  </si>
  <si>
    <t>Persentase  Realisasi / Serapan  Belanja  APBD Terhadap  Anggaran  Belanja APBD</t>
  </si>
  <si>
    <t>Peningkatan fungsi pengawasan penyelenggaraan pemerintahan</t>
  </si>
  <si>
    <t>Optimalisasi asistensi dan supervisi penyelenggaraan pemerintahan</t>
  </si>
  <si>
    <t>Menstabilkan laju pertumbuhan penduduk</t>
  </si>
  <si>
    <t>Terbatasnya benih/ bibit varietas unggul</t>
  </si>
  <si>
    <t>Belum optimalnya pemberantasan hama penyakit</t>
  </si>
  <si>
    <t>Jaringan irigasi tersier belum berfungsi optimal</t>
  </si>
  <si>
    <t>Masih lemahnya kelembagaan kelompok peternak</t>
  </si>
  <si>
    <t>Belum optimalnya pengendalian kesehatan ternak</t>
  </si>
  <si>
    <t>Integrasi jaringan irigasi tersier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</si>
</sst>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_(* #,##0.00_);_(* \(#,##0.00\);_(* &quot;-&quot;??_);_(@_)"/>
    <numFmt numFmtId="165" formatCode="#,##0.000"/>
    <numFmt numFmtId="166" formatCode="0.0"/>
    <numFmt numFmtId="167" formatCode="0;[Red]0"/>
  </numFmts>
  <fonts count="28" x14ac:knownFonts="1">
    <font>
      <sz val="11"/>
      <name val="Calibri"/>
    </font>
    <font>
      <sz val="10"/>
      <color rgb="FF000000"/>
      <name val="Calibri"/>
      <family val="2"/>
    </font>
    <font>
      <b/>
      <sz val="10"/>
      <color rgb="FF000000"/>
      <name val="Calibri"/>
      <family val="2"/>
    </font>
    <font>
      <b/>
      <sz val="11"/>
      <color rgb="FF000000"/>
      <name val="Calibri"/>
      <family val="2"/>
    </font>
    <font>
      <b/>
      <sz val="10"/>
      <name val="Calibri"/>
      <family val="2"/>
    </font>
    <font>
      <sz val="8"/>
      <name val="Calibri"/>
      <family val="2"/>
    </font>
    <font>
      <sz val="10"/>
      <color rgb="FFFF0000"/>
      <name val="Calibri"/>
      <family val="2"/>
    </font>
    <font>
      <sz val="10"/>
      <name val="Calibri"/>
      <family val="2"/>
    </font>
    <font>
      <sz val="10"/>
      <name val="Calibri"/>
      <family val="2"/>
    </font>
    <font>
      <sz val="10"/>
      <color rgb="FF000000"/>
      <name val="Calibri"/>
      <family val="2"/>
    </font>
    <font>
      <sz val="10"/>
      <color rgb="FF000000"/>
      <name val="Calibri"/>
      <family val="2"/>
    </font>
    <font>
      <b/>
      <sz val="8"/>
      <name val="Calibri"/>
      <family val="2"/>
    </font>
    <font>
      <sz val="8"/>
      <color rgb="FF000000"/>
      <name val="Calibri"/>
      <family val="2"/>
    </font>
    <font>
      <sz val="10"/>
      <color rgb="FF000000"/>
      <name val="Calibri"/>
      <family val="2"/>
    </font>
    <font>
      <b/>
      <sz val="10"/>
      <color rgb="FF000000"/>
      <name val="Calibri"/>
      <family val="2"/>
    </font>
    <font>
      <sz val="10"/>
      <color rgb="FF00B050"/>
      <name val="Calibri"/>
      <family val="2"/>
    </font>
    <font>
      <sz val="10"/>
      <color indexed="8"/>
      <name val="Calibri"/>
      <family val="2"/>
    </font>
    <font>
      <sz val="11"/>
      <color rgb="FF000000"/>
      <name val="Calibri"/>
      <family val="2"/>
    </font>
    <font>
      <sz val="11"/>
      <name val="Calibri"/>
      <family val="2"/>
    </font>
    <font>
      <sz val="11"/>
      <color rgb="FF000000"/>
      <name val="Calibri"/>
      <family val="2"/>
    </font>
    <font>
      <sz val="10"/>
      <color rgb="FF000000"/>
      <name val="Times New Roman"/>
      <family val="1"/>
    </font>
    <font>
      <sz val="12"/>
      <color indexed="8"/>
      <name val="Calibri"/>
      <family val="2"/>
    </font>
    <font>
      <sz val="11"/>
      <color indexed="8"/>
      <name val="Calibri"/>
      <family val="2"/>
    </font>
    <font>
      <sz val="10"/>
      <color rgb="FF000000"/>
      <name val="Calibri"/>
      <family val="2"/>
      <scheme val="minor"/>
    </font>
    <font>
      <sz val="10"/>
      <name val="Calibri"/>
      <family val="2"/>
    </font>
    <font>
      <sz val="10"/>
      <color rgb="FFFF0000"/>
      <name val="Calibri"/>
      <family val="2"/>
    </font>
    <font>
      <sz val="10"/>
      <color rgb="FF000000"/>
      <name val="Calibri"/>
      <family val="2"/>
    </font>
    <font>
      <b/>
      <sz val="10"/>
      <name val="Calibri"/>
      <family val="2"/>
    </font>
  </fonts>
  <fills count="19">
    <fill>
      <patternFill patternType="none"/>
    </fill>
    <fill>
      <patternFill patternType="gray125"/>
    </fill>
    <fill>
      <patternFill patternType="solid">
        <fgColor rgb="FFFFFFFF"/>
        <bgColor indexed="64"/>
      </patternFill>
    </fill>
    <fill>
      <patternFill patternType="solid">
        <fgColor rgb="FFFFC000"/>
        <bgColor indexed="64"/>
      </patternFill>
    </fill>
    <fill>
      <patternFill patternType="solid">
        <fgColor rgb="FFCC99FF"/>
        <bgColor indexed="64"/>
      </patternFill>
    </fill>
    <fill>
      <patternFill patternType="solid">
        <fgColor rgb="FFA5A5A5"/>
        <bgColor indexed="64"/>
      </patternFill>
    </fill>
    <fill>
      <patternFill patternType="solid">
        <fgColor rgb="FFFFF2CB"/>
        <bgColor indexed="64"/>
      </patternFill>
    </fill>
    <fill>
      <patternFill patternType="solid">
        <fgColor rgb="FFA8D08E"/>
        <bgColor indexed="64"/>
      </patternFill>
    </fill>
    <fill>
      <patternFill patternType="solid">
        <fgColor rgb="FFDEEAF6"/>
        <bgColor indexed="64"/>
      </patternFill>
    </fill>
    <fill>
      <patternFill patternType="solid">
        <fgColor rgb="FFC5E0B3"/>
        <bgColor indexed="64"/>
      </patternFill>
    </fill>
    <fill>
      <patternFill patternType="solid">
        <fgColor rgb="FFE2EFD9"/>
        <bgColor indexed="64"/>
      </patternFill>
    </fill>
    <fill>
      <patternFill patternType="solid">
        <fgColor rgb="FFD9E3F3"/>
        <bgColor indexed="64"/>
      </patternFill>
    </fill>
    <fill>
      <patternFill patternType="solid">
        <fgColor rgb="FFA8D08E"/>
        <bgColor rgb="FF000000"/>
      </patternFill>
    </fill>
    <fill>
      <patternFill patternType="solid">
        <fgColor rgb="FFDEEAF6"/>
        <bgColor rgb="FF000000"/>
      </patternFill>
    </fill>
    <fill>
      <patternFill patternType="solid">
        <fgColor rgb="FFFFFFFF"/>
        <bgColor rgb="FF000000"/>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indexed="64"/>
      </left>
      <right/>
      <top style="thin">
        <color indexed="64"/>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diagonal/>
    </border>
    <border>
      <left style="thin">
        <color indexed="64"/>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top/>
      <bottom style="thin">
        <color indexed="64"/>
      </bottom>
      <diagonal/>
    </border>
    <border>
      <left/>
      <right style="thin">
        <color rgb="FF000000"/>
      </right>
      <top style="thin">
        <color rgb="FF000000"/>
      </top>
      <bottom/>
      <diagonal/>
    </border>
    <border>
      <left/>
      <right style="thin">
        <color indexed="64"/>
      </right>
      <top/>
      <bottom style="thin">
        <color indexed="64"/>
      </bottom>
      <diagonal/>
    </border>
    <border>
      <left/>
      <right/>
      <top style="thin">
        <color rgb="FF000000"/>
      </top>
      <bottom/>
      <diagonal/>
    </border>
    <border>
      <left/>
      <right style="thin">
        <color indexed="64"/>
      </right>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indexed="64"/>
      </top>
      <bottom style="thin">
        <color indexed="64"/>
      </bottom>
      <diagonal/>
    </border>
    <border>
      <left/>
      <right/>
      <top style="thin">
        <color indexed="64"/>
      </top>
      <bottom/>
      <diagonal/>
    </border>
    <border>
      <left style="thin">
        <color rgb="FF000000"/>
      </left>
      <right style="thin">
        <color indexed="64"/>
      </right>
      <top style="thin">
        <color rgb="FF000000"/>
      </top>
      <bottom style="thin">
        <color indexed="64"/>
      </bottom>
      <diagonal/>
    </border>
  </borders>
  <cellStyleXfs count="17">
    <xf numFmtId="0" fontId="0" fillId="0" borderId="0">
      <alignment vertical="center"/>
    </xf>
    <xf numFmtId="0" fontId="17" fillId="0" borderId="0">
      <protection locked="0"/>
    </xf>
    <xf numFmtId="0" fontId="18" fillId="0" borderId="0">
      <protection locked="0"/>
    </xf>
    <xf numFmtId="0" fontId="19" fillId="0" borderId="0">
      <protection locked="0"/>
    </xf>
    <xf numFmtId="9" fontId="18" fillId="0" borderId="0">
      <alignment vertical="top"/>
      <protection locked="0"/>
    </xf>
    <xf numFmtId="0" fontId="19" fillId="0" borderId="0">
      <protection locked="0"/>
    </xf>
    <xf numFmtId="164" fontId="18" fillId="0" borderId="0">
      <alignment vertical="top"/>
      <protection locked="0"/>
    </xf>
    <xf numFmtId="0" fontId="19" fillId="0" borderId="0">
      <protection locked="0"/>
    </xf>
    <xf numFmtId="0" fontId="17" fillId="0" borderId="0">
      <protection locked="0"/>
    </xf>
    <xf numFmtId="0" fontId="20" fillId="0" borderId="0">
      <protection locked="0"/>
    </xf>
    <xf numFmtId="0" fontId="17" fillId="0" borderId="0">
      <protection locked="0"/>
    </xf>
    <xf numFmtId="0" fontId="19" fillId="0" borderId="0">
      <protection locked="0"/>
    </xf>
    <xf numFmtId="41" fontId="18" fillId="0" borderId="0">
      <alignment vertical="top"/>
      <protection locked="0"/>
    </xf>
    <xf numFmtId="0" fontId="17" fillId="0" borderId="0">
      <protection locked="0"/>
    </xf>
    <xf numFmtId="9" fontId="21" fillId="0" borderId="0">
      <alignment vertical="top"/>
      <protection locked="0"/>
    </xf>
    <xf numFmtId="0" fontId="20" fillId="0" borderId="0">
      <protection locked="0"/>
    </xf>
    <xf numFmtId="0" fontId="22" fillId="0" borderId="0">
      <protection locked="0"/>
    </xf>
  </cellStyleXfs>
  <cellXfs count="967">
    <xf numFmtId="0" fontId="0" fillId="0" borderId="0" xfId="0">
      <alignment vertical="center"/>
    </xf>
    <xf numFmtId="0" fontId="1" fillId="2" borderId="0" xfId="1" applyFont="1" applyFill="1" applyAlignment="1" applyProtection="1">
      <alignment vertical="center" wrapText="1"/>
    </xf>
    <xf numFmtId="0" fontId="1" fillId="2" borderId="0" xfId="1" applyFont="1" applyFill="1" applyAlignment="1" applyProtection="1">
      <alignment horizontal="left" vertical="center" wrapText="1"/>
    </xf>
    <xf numFmtId="0" fontId="1" fillId="2" borderId="0" xfId="1" applyFont="1" applyFill="1" applyAlignment="1" applyProtection="1">
      <alignment horizontal="center" vertical="center" wrapText="1"/>
    </xf>
    <xf numFmtId="0" fontId="2" fillId="2" borderId="0" xfId="1" applyFont="1" applyFill="1" applyAlignment="1" applyProtection="1">
      <alignment vertical="center" wrapText="1"/>
    </xf>
    <xf numFmtId="0" fontId="3" fillId="3" borderId="1" xfId="1" applyFont="1" applyFill="1" applyBorder="1" applyAlignment="1" applyProtection="1">
      <alignment horizontal="center" vertical="center" wrapText="1"/>
    </xf>
    <xf numFmtId="0" fontId="1" fillId="2" borderId="1" xfId="1" applyFont="1" applyFill="1" applyBorder="1" applyAlignment="1" applyProtection="1">
      <alignment vertical="center" wrapText="1"/>
    </xf>
    <xf numFmtId="0" fontId="1" fillId="2" borderId="1" xfId="1" applyFont="1" applyFill="1" applyBorder="1" applyAlignment="1" applyProtection="1">
      <alignment horizontal="left" vertical="center" wrapText="1"/>
    </xf>
    <xf numFmtId="0" fontId="1" fillId="2" borderId="1" xfId="1" applyFont="1" applyFill="1" applyBorder="1" applyAlignment="1" applyProtection="1">
      <alignment horizontal="center" vertical="center" wrapText="1"/>
    </xf>
    <xf numFmtId="0" fontId="2" fillId="4" borderId="0" xfId="1" applyFont="1" applyFill="1" applyAlignment="1" applyProtection="1">
      <alignment vertical="center" wrapText="1"/>
    </xf>
    <xf numFmtId="0" fontId="2" fillId="4" borderId="1" xfId="1" applyFont="1" applyFill="1" applyBorder="1" applyAlignment="1" applyProtection="1">
      <alignment vertical="center" wrapText="1"/>
    </xf>
    <xf numFmtId="0" fontId="2" fillId="4" borderId="1" xfId="2" applyFont="1" applyFill="1" applyBorder="1" applyAlignment="1" applyProtection="1">
      <alignment vertical="center" wrapText="1"/>
    </xf>
    <xf numFmtId="0" fontId="2" fillId="4" borderId="1" xfId="1" applyFont="1" applyFill="1" applyBorder="1" applyAlignment="1" applyProtection="1">
      <alignment horizontal="left" vertical="center" wrapText="1"/>
    </xf>
    <xf numFmtId="0" fontId="2" fillId="4" borderId="1" xfId="1" applyFont="1" applyFill="1" applyBorder="1" applyAlignment="1" applyProtection="1">
      <alignment horizontal="center" vertical="center" wrapText="1"/>
    </xf>
    <xf numFmtId="0" fontId="2" fillId="4" borderId="2" xfId="1" applyFont="1" applyFill="1" applyBorder="1" applyAlignment="1" applyProtection="1">
      <alignment horizontal="left" vertical="center" wrapText="1"/>
    </xf>
    <xf numFmtId="0" fontId="2" fillId="4" borderId="4" xfId="1" applyFont="1" applyFill="1" applyBorder="1" applyAlignment="1" applyProtection="1">
      <alignment horizontal="center" vertical="center" wrapText="1"/>
    </xf>
    <xf numFmtId="0" fontId="4" fillId="5" borderId="0" xfId="1" applyFont="1" applyFill="1" applyAlignment="1" applyProtection="1">
      <alignment vertical="top" wrapText="1"/>
    </xf>
    <xf numFmtId="0" fontId="4" fillId="5" borderId="1" xfId="1" applyFont="1" applyFill="1" applyBorder="1" applyAlignment="1" applyProtection="1">
      <alignment vertical="center" wrapText="1"/>
    </xf>
    <xf numFmtId="0" fontId="4" fillId="5" borderId="1" xfId="2" applyFont="1" applyFill="1" applyBorder="1" applyAlignment="1" applyProtection="1">
      <alignment vertical="center" wrapText="1"/>
    </xf>
    <xf numFmtId="0" fontId="4" fillId="5" borderId="1" xfId="1" applyFont="1" applyFill="1" applyBorder="1" applyAlignment="1" applyProtection="1">
      <alignment horizontal="left" vertical="center" wrapText="1"/>
    </xf>
    <xf numFmtId="0" fontId="4" fillId="5" borderId="1" xfId="1" applyFont="1" applyFill="1" applyBorder="1" applyAlignment="1" applyProtection="1">
      <alignment horizontal="center" vertical="center" wrapText="1"/>
    </xf>
    <xf numFmtId="0" fontId="4" fillId="5" borderId="1" xfId="2" applyFont="1" applyFill="1" applyBorder="1" applyAlignment="1" applyProtection="1">
      <alignment horizontal="left" vertical="center" wrapText="1"/>
    </xf>
    <xf numFmtId="0" fontId="5" fillId="5" borderId="4" xfId="3" applyFont="1" applyFill="1" applyBorder="1" applyAlignment="1" applyProtection="1">
      <alignment horizontal="center" vertical="center" wrapText="1"/>
    </xf>
    <xf numFmtId="0" fontId="2" fillId="6" borderId="0" xfId="1" applyFont="1" applyFill="1" applyAlignment="1" applyProtection="1">
      <alignment vertical="top" wrapText="1"/>
    </xf>
    <xf numFmtId="0" fontId="1" fillId="6" borderId="1" xfId="1" applyFont="1" applyFill="1" applyBorder="1" applyAlignment="1" applyProtection="1">
      <alignment vertical="center" wrapText="1"/>
    </xf>
    <xf numFmtId="0" fontId="1" fillId="6" borderId="0" xfId="1" applyFont="1" applyFill="1" applyAlignment="1" applyProtection="1">
      <alignment vertical="center" wrapText="1"/>
    </xf>
    <xf numFmtId="0" fontId="6" fillId="6" borderId="1" xfId="2" applyFont="1" applyFill="1" applyBorder="1" applyAlignment="1" applyProtection="1">
      <alignment vertical="center" wrapText="1"/>
    </xf>
    <xf numFmtId="0" fontId="1" fillId="6" borderId="1" xfId="1" applyFont="1" applyFill="1" applyBorder="1" applyAlignment="1" applyProtection="1">
      <alignment horizontal="left" vertical="center" wrapText="1"/>
    </xf>
    <xf numFmtId="0" fontId="7" fillId="6" borderId="1" xfId="1" applyFont="1" applyFill="1" applyBorder="1" applyAlignment="1" applyProtection="1">
      <alignment horizontal="left" vertical="center" wrapText="1"/>
    </xf>
    <xf numFmtId="0" fontId="8" fillId="6" borderId="1" xfId="2" applyFont="1" applyFill="1" applyBorder="1" applyAlignment="1" applyProtection="1">
      <alignment horizontal="center" vertical="center" wrapText="1"/>
    </xf>
    <xf numFmtId="0" fontId="9" fillId="6" borderId="1" xfId="2" applyFont="1" applyFill="1" applyBorder="1" applyAlignment="1" applyProtection="1">
      <alignment horizontal="center" vertical="center" wrapText="1"/>
    </xf>
    <xf numFmtId="0" fontId="10" fillId="6" borderId="1" xfId="2" applyFont="1" applyFill="1" applyBorder="1" applyAlignment="1" applyProtection="1">
      <alignment horizontal="left" vertical="center" wrapText="1"/>
    </xf>
    <xf numFmtId="0" fontId="5" fillId="6" borderId="4" xfId="3" applyFont="1" applyFill="1" applyBorder="1" applyAlignment="1" applyProtection="1">
      <alignment horizontal="center" vertical="center" wrapText="1"/>
    </xf>
    <xf numFmtId="0" fontId="1" fillId="6" borderId="0" xfId="1" applyFont="1" applyFill="1" applyAlignment="1" applyProtection="1">
      <alignment vertical="top" wrapText="1"/>
    </xf>
    <xf numFmtId="0" fontId="1" fillId="6" borderId="3" xfId="1" applyFont="1" applyFill="1" applyBorder="1" applyAlignment="1" applyProtection="1">
      <alignment vertical="center" wrapText="1"/>
    </xf>
    <xf numFmtId="0" fontId="1" fillId="7" borderId="0" xfId="1" applyFont="1" applyFill="1" applyAlignment="1" applyProtection="1">
      <alignment vertical="center" wrapText="1"/>
    </xf>
    <xf numFmtId="0" fontId="1" fillId="7" borderId="1" xfId="1" applyFont="1" applyFill="1" applyBorder="1" applyAlignment="1" applyProtection="1">
      <alignment vertical="center" wrapText="1"/>
    </xf>
    <xf numFmtId="0" fontId="1" fillId="7" borderId="1" xfId="2" applyFont="1" applyFill="1" applyBorder="1" applyAlignment="1" applyProtection="1">
      <alignment vertical="center" wrapText="1"/>
    </xf>
    <xf numFmtId="0" fontId="1" fillId="7" borderId="3" xfId="1" applyFont="1" applyFill="1" applyBorder="1" applyAlignment="1" applyProtection="1">
      <alignment vertical="center" wrapText="1"/>
    </xf>
    <xf numFmtId="0" fontId="1" fillId="7" borderId="1" xfId="1" applyFont="1" applyFill="1" applyBorder="1" applyAlignment="1" applyProtection="1">
      <alignment horizontal="left" vertical="center" wrapText="1"/>
    </xf>
    <xf numFmtId="0" fontId="7" fillId="7" borderId="0" xfId="2" applyFont="1" applyFill="1" applyAlignment="1" applyProtection="1">
      <alignment vertical="center" wrapText="1"/>
    </xf>
    <xf numFmtId="0" fontId="7" fillId="7" borderId="1" xfId="2" applyFont="1" applyFill="1" applyBorder="1" applyAlignment="1" applyProtection="1">
      <alignment vertical="center" wrapText="1"/>
    </xf>
    <xf numFmtId="0" fontId="7" fillId="7" borderId="1" xfId="2" applyFont="1" applyFill="1" applyBorder="1" applyAlignment="1" applyProtection="1">
      <alignment horizontal="center" vertical="center" wrapText="1"/>
    </xf>
    <xf numFmtId="0" fontId="1" fillId="7" borderId="1" xfId="1" applyFont="1" applyFill="1" applyBorder="1" applyAlignment="1" applyProtection="1">
      <alignment horizontal="center" vertical="center" wrapText="1"/>
    </xf>
    <xf numFmtId="0" fontId="7" fillId="7" borderId="1" xfId="2" applyFont="1" applyFill="1" applyBorder="1" applyAlignment="1" applyProtection="1">
      <alignment horizontal="left" vertical="center" wrapText="1"/>
    </xf>
    <xf numFmtId="0" fontId="1" fillId="8" borderId="0" xfId="1" applyFont="1" applyFill="1" applyAlignment="1" applyProtection="1">
      <alignment vertical="center" wrapText="1"/>
    </xf>
    <xf numFmtId="0" fontId="1" fillId="8" borderId="7" xfId="1" applyFont="1" applyFill="1" applyBorder="1" applyAlignment="1" applyProtection="1">
      <alignment vertical="center" wrapText="1"/>
    </xf>
    <xf numFmtId="0" fontId="1" fillId="8" borderId="3" xfId="1" applyFont="1" applyFill="1" applyBorder="1" applyAlignment="1" applyProtection="1">
      <alignment vertical="center" wrapText="1"/>
    </xf>
    <xf numFmtId="0" fontId="7" fillId="8" borderId="8" xfId="2" applyFont="1" applyFill="1" applyBorder="1" applyAlignment="1" applyProtection="1">
      <alignment vertical="center" wrapText="1"/>
    </xf>
    <xf numFmtId="0" fontId="7" fillId="8" borderId="9" xfId="2" applyFont="1" applyFill="1" applyBorder="1" applyAlignment="1" applyProtection="1">
      <alignment vertical="center" wrapText="1"/>
    </xf>
    <xf numFmtId="0" fontId="1" fillId="8" borderId="1" xfId="1" applyFont="1" applyFill="1" applyBorder="1" applyAlignment="1" applyProtection="1">
      <alignment vertical="center" wrapText="1"/>
    </xf>
    <xf numFmtId="0" fontId="7" fillId="8" borderId="10" xfId="2" applyFont="1" applyFill="1" applyBorder="1" applyAlignment="1" applyProtection="1">
      <alignment vertical="center" wrapText="1"/>
    </xf>
    <xf numFmtId="0" fontId="7" fillId="8" borderId="11" xfId="2" applyFont="1" applyFill="1" applyBorder="1" applyAlignment="1" applyProtection="1">
      <alignment vertical="center" wrapText="1"/>
    </xf>
    <xf numFmtId="0" fontId="1" fillId="8" borderId="2" xfId="1" applyFont="1" applyFill="1" applyBorder="1" applyAlignment="1" applyProtection="1">
      <alignment vertical="center" wrapText="1"/>
    </xf>
    <xf numFmtId="0" fontId="7" fillId="8" borderId="1" xfId="2" applyFont="1" applyFill="1" applyBorder="1" applyAlignment="1" applyProtection="1">
      <alignment vertical="center" wrapText="1"/>
    </xf>
    <xf numFmtId="0" fontId="7" fillId="8" borderId="7" xfId="2" applyFont="1" applyFill="1" applyBorder="1" applyAlignment="1" applyProtection="1">
      <alignment vertical="center" wrapText="1"/>
    </xf>
    <xf numFmtId="0" fontId="7" fillId="8" borderId="1" xfId="2" applyFont="1" applyFill="1" applyBorder="1" applyAlignment="1" applyProtection="1">
      <alignment horizontal="center" vertical="center" wrapText="1"/>
    </xf>
    <xf numFmtId="0" fontId="1" fillId="8" borderId="3" xfId="1" applyFont="1" applyFill="1" applyBorder="1" applyAlignment="1" applyProtection="1">
      <alignment horizontal="center" vertical="center" wrapText="1"/>
    </xf>
    <xf numFmtId="0" fontId="1" fillId="2" borderId="1" xfId="2" applyFont="1" applyFill="1" applyBorder="1" applyAlignment="1" applyProtection="1">
      <alignment vertical="center" wrapText="1"/>
    </xf>
    <xf numFmtId="0" fontId="1" fillId="2" borderId="3" xfId="1" applyFont="1" applyFill="1" applyBorder="1" applyAlignment="1" applyProtection="1">
      <alignment vertical="center" wrapText="1"/>
    </xf>
    <xf numFmtId="0" fontId="1" fillId="2" borderId="3" xfId="1" applyFont="1" applyFill="1" applyBorder="1" applyAlignment="1" applyProtection="1">
      <alignment horizontal="left" vertical="center" wrapText="1"/>
    </xf>
    <xf numFmtId="0" fontId="7" fillId="2" borderId="7" xfId="2" applyFont="1" applyFill="1" applyBorder="1" applyAlignment="1" applyProtection="1">
      <alignment vertical="center" wrapText="1"/>
    </xf>
    <xf numFmtId="0" fontId="7" fillId="2" borderId="8" xfId="2" applyFont="1" applyFill="1" applyBorder="1" applyAlignment="1" applyProtection="1">
      <alignment horizontal="left" vertical="center" wrapText="1"/>
    </xf>
    <xf numFmtId="0" fontId="7" fillId="2" borderId="8" xfId="2" applyFont="1" applyFill="1" applyBorder="1" applyAlignment="1" applyProtection="1">
      <alignment horizontal="center" vertical="center" wrapText="1"/>
    </xf>
    <xf numFmtId="0" fontId="7" fillId="2" borderId="10" xfId="2" applyFont="1" applyFill="1" applyBorder="1" applyAlignment="1" applyProtection="1">
      <alignment horizontal="left" vertical="center" wrapText="1"/>
    </xf>
    <xf numFmtId="0" fontId="7" fillId="2" borderId="1" xfId="2" applyFont="1" applyFill="1" applyBorder="1" applyAlignment="1" applyProtection="1">
      <alignment horizontal="center" vertical="center" wrapText="1"/>
    </xf>
    <xf numFmtId="0" fontId="7" fillId="2" borderId="14" xfId="2" applyFont="1" applyFill="1" applyBorder="1" applyAlignment="1" applyProtection="1">
      <alignment vertical="center" wrapText="1"/>
    </xf>
    <xf numFmtId="0" fontId="7" fillId="2" borderId="14" xfId="2" applyFont="1" applyFill="1" applyBorder="1" applyAlignment="1" applyProtection="1">
      <alignment horizontal="left" vertical="center" wrapText="1"/>
    </xf>
    <xf numFmtId="0" fontId="7" fillId="2" borderId="14" xfId="2" applyFont="1" applyFill="1" applyBorder="1" applyAlignment="1" applyProtection="1">
      <alignment horizontal="center" vertical="center" wrapText="1"/>
    </xf>
    <xf numFmtId="0" fontId="7" fillId="2" borderId="15" xfId="2" applyFont="1" applyFill="1" applyBorder="1" applyAlignment="1" applyProtection="1">
      <alignment horizontal="left" vertical="center" wrapText="1"/>
    </xf>
    <xf numFmtId="0" fontId="7" fillId="2" borderId="10" xfId="2" applyFont="1" applyFill="1" applyBorder="1" applyAlignment="1" applyProtection="1">
      <alignment horizontal="center" vertical="center" wrapText="1"/>
    </xf>
    <xf numFmtId="0" fontId="1" fillId="2" borderId="3" xfId="2" applyFont="1" applyFill="1" applyBorder="1" applyAlignment="1" applyProtection="1">
      <alignment vertical="center" wrapText="1"/>
    </xf>
    <xf numFmtId="0" fontId="7" fillId="2" borderId="1" xfId="2" applyFont="1" applyFill="1" applyBorder="1" applyAlignment="1" applyProtection="1">
      <alignment horizontal="left" vertical="center" wrapText="1"/>
    </xf>
    <xf numFmtId="0" fontId="7" fillId="2" borderId="16" xfId="2" applyFont="1" applyFill="1" applyBorder="1" applyAlignment="1" applyProtection="1">
      <alignment horizontal="left" vertical="center" wrapText="1"/>
    </xf>
    <xf numFmtId="0" fontId="1" fillId="2" borderId="3" xfId="1" applyFont="1" applyFill="1" applyBorder="1" applyAlignment="1" applyProtection="1">
      <alignment horizontal="center" vertical="center" wrapText="1"/>
    </xf>
    <xf numFmtId="0" fontId="7" fillId="2" borderId="3" xfId="2" applyFont="1" applyFill="1" applyBorder="1" applyAlignment="1" applyProtection="1">
      <alignment horizontal="center" vertical="center" wrapText="1"/>
    </xf>
    <xf numFmtId="0" fontId="7" fillId="2" borderId="8" xfId="2" applyFont="1" applyFill="1" applyBorder="1" applyAlignment="1" applyProtection="1">
      <alignment vertical="center" wrapText="1"/>
    </xf>
    <xf numFmtId="0" fontId="7" fillId="2" borderId="10" xfId="2" applyFont="1" applyFill="1" applyBorder="1" applyAlignment="1" applyProtection="1">
      <alignment vertical="center" wrapText="1"/>
    </xf>
    <xf numFmtId="0" fontId="1" fillId="2" borderId="2" xfId="1" applyFont="1" applyFill="1" applyBorder="1" applyAlignment="1" applyProtection="1">
      <alignment vertical="center" wrapText="1"/>
    </xf>
    <xf numFmtId="0" fontId="1" fillId="2" borderId="2" xfId="2" applyFont="1" applyFill="1" applyBorder="1" applyAlignment="1" applyProtection="1">
      <alignment vertical="center" wrapText="1"/>
    </xf>
    <xf numFmtId="0" fontId="1" fillId="2" borderId="2" xfId="1" applyFont="1" applyFill="1" applyBorder="1" applyAlignment="1" applyProtection="1">
      <alignment horizontal="left" vertical="center" wrapText="1"/>
    </xf>
    <xf numFmtId="0" fontId="7" fillId="2" borderId="11" xfId="2" applyFont="1" applyFill="1" applyBorder="1" applyAlignment="1" applyProtection="1">
      <alignment vertical="center" wrapText="1"/>
    </xf>
    <xf numFmtId="0" fontId="7" fillId="2" borderId="11" xfId="2" applyFont="1" applyFill="1" applyBorder="1" applyAlignment="1" applyProtection="1">
      <alignment horizontal="left" vertical="center" wrapText="1"/>
    </xf>
    <xf numFmtId="0" fontId="7" fillId="2" borderId="11" xfId="2"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7" fillId="2" borderId="2" xfId="2" applyFont="1" applyFill="1" applyBorder="1" applyAlignment="1" applyProtection="1">
      <alignment horizontal="center" vertical="center" wrapText="1"/>
    </xf>
    <xf numFmtId="0" fontId="7" fillId="7" borderId="1" xfId="2" applyFont="1" applyFill="1" applyBorder="1" applyAlignment="1" applyProtection="1">
      <alignment horizontal="justify" vertical="center" wrapText="1"/>
    </xf>
    <xf numFmtId="0" fontId="7" fillId="8" borderId="18" xfId="2" applyFont="1" applyFill="1" applyBorder="1" applyAlignment="1" applyProtection="1">
      <alignment vertical="center" wrapText="1"/>
    </xf>
    <xf numFmtId="0" fontId="7" fillId="8" borderId="20" xfId="2" applyFont="1" applyFill="1" applyBorder="1" applyAlignment="1" applyProtection="1">
      <alignment horizontal="left" vertical="center" wrapText="1"/>
    </xf>
    <xf numFmtId="0" fontId="7" fillId="8" borderId="0" xfId="2" applyFont="1" applyFill="1" applyAlignment="1" applyProtection="1">
      <alignment horizontal="left" vertical="center" wrapText="1"/>
    </xf>
    <xf numFmtId="0" fontId="1" fillId="8" borderId="3" xfId="2" applyFont="1" applyFill="1" applyBorder="1" applyAlignment="1" applyProtection="1">
      <alignment vertical="center" wrapText="1"/>
    </xf>
    <xf numFmtId="0" fontId="1" fillId="8" borderId="13" xfId="2" applyFont="1" applyFill="1" applyBorder="1" applyAlignment="1" applyProtection="1">
      <alignment vertical="center" wrapText="1"/>
    </xf>
    <xf numFmtId="0" fontId="7" fillId="8" borderId="8" xfId="2" applyFont="1" applyFill="1" applyBorder="1" applyAlignment="1" applyProtection="1">
      <alignment horizontal="left" vertical="center" wrapText="1"/>
    </xf>
    <xf numFmtId="0" fontId="7" fillId="8" borderId="8" xfId="2" applyFont="1" applyFill="1" applyBorder="1" applyAlignment="1" applyProtection="1">
      <alignment horizontal="center" vertical="center" wrapText="1"/>
    </xf>
    <xf numFmtId="0" fontId="1" fillId="8" borderId="3" xfId="2" applyFont="1" applyFill="1" applyBorder="1" applyAlignment="1" applyProtection="1">
      <alignment horizontal="center" vertical="center" wrapText="1"/>
    </xf>
    <xf numFmtId="0" fontId="7" fillId="2" borderId="15" xfId="2" applyFont="1" applyFill="1" applyBorder="1" applyAlignment="1" applyProtection="1">
      <alignment vertical="center" wrapText="1"/>
    </xf>
    <xf numFmtId="2" fontId="1" fillId="2" borderId="1" xfId="1" applyNumberFormat="1" applyFont="1" applyFill="1" applyBorder="1" applyAlignment="1" applyProtection="1">
      <alignment horizontal="center" vertical="center" wrapText="1"/>
    </xf>
    <xf numFmtId="0" fontId="7" fillId="2" borderId="22" xfId="2" applyFont="1" applyFill="1" applyBorder="1" applyAlignment="1" applyProtection="1">
      <alignment vertical="center" wrapText="1"/>
    </xf>
    <xf numFmtId="0" fontId="7" fillId="7" borderId="23" xfId="2" applyFont="1" applyFill="1" applyBorder="1" applyAlignment="1" applyProtection="1">
      <alignment horizontal="center" vertical="center" wrapText="1"/>
    </xf>
    <xf numFmtId="0" fontId="7" fillId="8" borderId="18" xfId="2" applyFont="1" applyFill="1" applyBorder="1" applyAlignment="1" applyProtection="1">
      <alignment horizontal="center" vertical="center" wrapText="1"/>
    </xf>
    <xf numFmtId="0" fontId="1" fillId="7" borderId="2" xfId="1" applyFont="1" applyFill="1" applyBorder="1" applyAlignment="1" applyProtection="1">
      <alignment vertical="center" wrapText="1"/>
    </xf>
    <xf numFmtId="0" fontId="1" fillId="7" borderId="2" xfId="2" applyFont="1" applyFill="1" applyBorder="1" applyAlignment="1" applyProtection="1">
      <alignment vertical="center" wrapText="1"/>
    </xf>
    <xf numFmtId="0" fontId="1" fillId="7" borderId="6" xfId="1" applyFont="1" applyFill="1" applyBorder="1" applyAlignment="1" applyProtection="1">
      <alignment horizontal="left" vertical="center" wrapText="1"/>
    </xf>
    <xf numFmtId="0" fontId="7" fillId="7" borderId="11" xfId="2" applyFont="1" applyFill="1" applyBorder="1" applyAlignment="1" applyProtection="1">
      <alignment vertical="center" wrapText="1"/>
    </xf>
    <xf numFmtId="0" fontId="7" fillId="7" borderId="11" xfId="2" applyFont="1" applyFill="1" applyBorder="1" applyAlignment="1" applyProtection="1">
      <alignment horizontal="left" vertical="center" wrapText="1"/>
    </xf>
    <xf numFmtId="0" fontId="7" fillId="7" borderId="31" xfId="2" applyFont="1" applyFill="1" applyBorder="1" applyAlignment="1" applyProtection="1">
      <alignment horizontal="center" vertical="center" wrapText="1"/>
    </xf>
    <xf numFmtId="0" fontId="1" fillId="7" borderId="2" xfId="1" applyFont="1" applyFill="1" applyBorder="1" applyAlignment="1" applyProtection="1">
      <alignment horizontal="center" vertical="center" wrapText="1"/>
    </xf>
    <xf numFmtId="0" fontId="7" fillId="7" borderId="2" xfId="2" applyFont="1" applyFill="1" applyBorder="1" applyAlignment="1" applyProtection="1">
      <alignment horizontal="center" vertical="center" wrapText="1"/>
    </xf>
    <xf numFmtId="0" fontId="7" fillId="8" borderId="6" xfId="2" applyFont="1" applyFill="1" applyBorder="1" applyAlignment="1" applyProtection="1">
      <alignment vertical="center" wrapText="1"/>
    </xf>
    <xf numFmtId="0" fontId="7" fillId="8" borderId="34" xfId="2" applyFont="1" applyFill="1" applyBorder="1" applyAlignment="1" applyProtection="1">
      <alignment vertical="center" wrapText="1"/>
    </xf>
    <xf numFmtId="0" fontId="7" fillId="8" borderId="35" xfId="2" applyFont="1" applyFill="1" applyBorder="1" applyAlignment="1" applyProtection="1">
      <alignment vertical="center" wrapText="1"/>
    </xf>
    <xf numFmtId="0" fontId="7" fillId="8" borderId="30"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18" xfId="2" applyFont="1" applyFill="1" applyBorder="1" applyAlignment="1" applyProtection="1">
      <alignment horizontal="left" vertical="center" wrapText="1"/>
    </xf>
    <xf numFmtId="0" fontId="7" fillId="2" borderId="18" xfId="2" applyFont="1" applyFill="1" applyBorder="1" applyAlignment="1" applyProtection="1">
      <alignment horizontal="center" vertical="center" wrapText="1"/>
    </xf>
    <xf numFmtId="0" fontId="7" fillId="2" borderId="1" xfId="2" applyFont="1" applyFill="1" applyBorder="1" applyAlignment="1" applyProtection="1">
      <alignment vertical="center" wrapText="1"/>
    </xf>
    <xf numFmtId="0" fontId="1" fillId="7" borderId="2" xfId="1" applyFont="1" applyFill="1" applyBorder="1" applyAlignment="1" applyProtection="1">
      <alignment horizontal="left" vertical="center" wrapText="1"/>
    </xf>
    <xf numFmtId="0" fontId="7" fillId="7" borderId="2" xfId="2" applyFont="1" applyFill="1" applyBorder="1" applyAlignment="1" applyProtection="1">
      <alignment vertical="center" wrapText="1"/>
    </xf>
    <xf numFmtId="0" fontId="7" fillId="7" borderId="0" xfId="2" applyFont="1" applyFill="1" applyAlignment="1" applyProtection="1">
      <alignment horizontal="center" vertical="center" wrapText="1"/>
    </xf>
    <xf numFmtId="0" fontId="1" fillId="8" borderId="1" xfId="2" applyFont="1" applyFill="1" applyBorder="1" applyAlignment="1" applyProtection="1">
      <alignment vertical="center" wrapText="1"/>
    </xf>
    <xf numFmtId="0" fontId="7" fillId="8" borderId="2" xfId="2" applyFont="1" applyFill="1" applyBorder="1" applyAlignment="1" applyProtection="1">
      <alignment vertical="center" wrapText="1"/>
    </xf>
    <xf numFmtId="0" fontId="1" fillId="8" borderId="2" xfId="2" applyFont="1" applyFill="1" applyBorder="1" applyAlignment="1" applyProtection="1">
      <alignment vertical="center" wrapText="1"/>
    </xf>
    <xf numFmtId="0" fontId="1" fillId="8" borderId="7" xfId="2" applyFont="1" applyFill="1" applyBorder="1" applyAlignment="1" applyProtection="1">
      <alignment vertical="center" wrapText="1"/>
    </xf>
    <xf numFmtId="0" fontId="7" fillId="8" borderId="3" xfId="2" applyFont="1" applyFill="1" applyBorder="1" applyAlignment="1" applyProtection="1">
      <alignment vertical="center" wrapText="1"/>
    </xf>
    <xf numFmtId="0" fontId="7" fillId="8" borderId="1" xfId="2" applyFont="1" applyFill="1" applyBorder="1" applyAlignment="1" applyProtection="1">
      <alignment horizontal="left" vertical="center" wrapText="1"/>
    </xf>
    <xf numFmtId="0" fontId="1" fillId="8" borderId="1" xfId="1" applyFont="1" applyFill="1" applyBorder="1" applyAlignment="1" applyProtection="1">
      <alignment horizontal="center" vertical="center" wrapText="1"/>
    </xf>
    <xf numFmtId="0" fontId="7" fillId="8" borderId="4" xfId="2" applyFont="1" applyFill="1" applyBorder="1" applyAlignment="1" applyProtection="1">
      <alignment horizontal="center" vertical="center" wrapText="1"/>
    </xf>
    <xf numFmtId="1" fontId="1" fillId="2" borderId="3" xfId="4" applyNumberFormat="1" applyFont="1" applyFill="1" applyBorder="1" applyAlignment="1" applyProtection="1">
      <alignment horizontal="center" vertical="center" wrapText="1"/>
    </xf>
    <xf numFmtId="0" fontId="1" fillId="6" borderId="1" xfId="2" applyFont="1" applyFill="1" applyBorder="1" applyAlignment="1" applyProtection="1">
      <alignment vertical="center" wrapText="1"/>
    </xf>
    <xf numFmtId="0" fontId="7" fillId="6" borderId="1" xfId="2" applyFont="1" applyFill="1" applyBorder="1" applyAlignment="1" applyProtection="1">
      <alignment vertical="center" wrapText="1"/>
    </xf>
    <xf numFmtId="0" fontId="7" fillId="6" borderId="10" xfId="2" applyFont="1" applyFill="1" applyBorder="1" applyAlignment="1" applyProtection="1">
      <alignment horizontal="left" vertical="center" wrapText="1"/>
    </xf>
    <xf numFmtId="0" fontId="7" fillId="6" borderId="10" xfId="2" applyFont="1" applyFill="1" applyBorder="1" applyAlignment="1" applyProtection="1">
      <alignment horizontal="center" vertical="center" wrapText="1"/>
    </xf>
    <xf numFmtId="0" fontId="1" fillId="6" borderId="1" xfId="1" applyFont="1" applyFill="1" applyBorder="1" applyAlignment="1" applyProtection="1">
      <alignment horizontal="center" vertical="center" wrapText="1"/>
    </xf>
    <xf numFmtId="0" fontId="1" fillId="7" borderId="6" xfId="1" applyFont="1" applyFill="1" applyBorder="1" applyAlignment="1" applyProtection="1">
      <alignment vertical="center" wrapText="1"/>
    </xf>
    <xf numFmtId="0" fontId="7" fillId="7" borderId="36" xfId="2" applyFont="1" applyFill="1" applyBorder="1" applyAlignment="1" applyProtection="1">
      <alignment horizontal="center" vertical="center" wrapText="1"/>
    </xf>
    <xf numFmtId="0" fontId="1" fillId="7" borderId="37" xfId="1" applyFont="1" applyFill="1" applyBorder="1" applyAlignment="1" applyProtection="1">
      <alignment horizontal="center" vertical="center" wrapText="1"/>
    </xf>
    <xf numFmtId="0" fontId="1" fillId="7" borderId="6" xfId="1" applyFont="1" applyFill="1" applyBorder="1" applyAlignment="1" applyProtection="1">
      <alignment horizontal="center" vertical="center" wrapText="1"/>
    </xf>
    <xf numFmtId="0" fontId="7" fillId="7" borderId="38" xfId="2" applyFont="1" applyFill="1" applyBorder="1" applyAlignment="1" applyProtection="1">
      <alignment horizontal="left" vertical="center" wrapText="1"/>
    </xf>
    <xf numFmtId="0" fontId="7" fillId="7" borderId="11" xfId="2" applyFont="1" applyFill="1" applyBorder="1" applyAlignment="1" applyProtection="1">
      <alignment horizontal="center" vertical="center" wrapText="1"/>
    </xf>
    <xf numFmtId="0" fontId="7" fillId="8" borderId="32" xfId="2" applyFont="1" applyFill="1" applyBorder="1" applyAlignment="1" applyProtection="1">
      <alignment horizontal="left" vertical="center" wrapText="1"/>
    </xf>
    <xf numFmtId="0" fontId="7" fillId="8" borderId="28" xfId="2" applyFont="1" applyFill="1" applyBorder="1" applyAlignment="1" applyProtection="1">
      <alignment horizontal="left" vertical="center" wrapText="1"/>
    </xf>
    <xf numFmtId="0" fontId="7" fillId="2" borderId="1" xfId="2" applyFont="1" applyFill="1" applyBorder="1" applyAlignment="1" applyProtection="1">
      <alignment horizontal="center" vertical="center"/>
    </xf>
    <xf numFmtId="0" fontId="1" fillId="7" borderId="0" xfId="2" applyFont="1" applyFill="1" applyAlignment="1" applyProtection="1">
      <alignment vertical="center" wrapText="1"/>
    </xf>
    <xf numFmtId="0" fontId="1" fillId="7" borderId="40" xfId="1" applyFont="1" applyFill="1" applyBorder="1" applyAlignment="1" applyProtection="1">
      <alignment vertical="center" wrapText="1"/>
    </xf>
    <xf numFmtId="0" fontId="1" fillId="7" borderId="5" xfId="1" applyFont="1" applyFill="1" applyBorder="1" applyAlignment="1" applyProtection="1">
      <alignment horizontal="left" vertical="center" wrapText="1"/>
    </xf>
    <xf numFmtId="0" fontId="7" fillId="7" borderId="9" xfId="2" applyFont="1" applyFill="1" applyBorder="1" applyAlignment="1" applyProtection="1">
      <alignment vertical="center" wrapText="1"/>
    </xf>
    <xf numFmtId="0" fontId="1" fillId="7" borderId="25" xfId="1" applyFont="1" applyFill="1" applyBorder="1" applyAlignment="1" applyProtection="1">
      <alignment horizontal="center" vertical="center" wrapText="1"/>
    </xf>
    <xf numFmtId="0" fontId="1" fillId="7" borderId="23" xfId="1" applyFont="1" applyFill="1" applyBorder="1" applyAlignment="1" applyProtection="1">
      <alignment horizontal="center" vertical="center" wrapText="1"/>
    </xf>
    <xf numFmtId="10" fontId="7" fillId="2" borderId="2" xfId="5" applyNumberFormat="1" applyFont="1" applyFill="1" applyBorder="1" applyAlignment="1" applyProtection="1">
      <alignment horizontal="center" vertical="center" wrapText="1"/>
    </xf>
    <xf numFmtId="0" fontId="1" fillId="2" borderId="2" xfId="6" applyNumberFormat="1" applyFont="1" applyFill="1" applyBorder="1" applyAlignment="1" applyProtection="1">
      <alignment horizontal="center" vertical="center" wrapText="1"/>
    </xf>
    <xf numFmtId="0" fontId="7" fillId="2" borderId="1" xfId="5" applyFont="1" applyFill="1" applyBorder="1" applyAlignment="1" applyProtection="1">
      <alignment horizontal="center" vertical="center" wrapText="1"/>
    </xf>
    <xf numFmtId="0" fontId="7" fillId="7" borderId="1" xfId="5" applyFont="1" applyFill="1" applyBorder="1" applyAlignment="1" applyProtection="1">
      <alignment horizontal="center" vertical="center" wrapText="1"/>
    </xf>
    <xf numFmtId="0" fontId="7" fillId="7" borderId="23" xfId="2" applyFont="1" applyFill="1" applyBorder="1" applyAlignment="1" applyProtection="1">
      <alignment horizontal="left" vertical="center" wrapText="1"/>
    </xf>
    <xf numFmtId="0" fontId="7" fillId="7" borderId="25" xfId="2" applyFont="1" applyFill="1" applyBorder="1" applyAlignment="1" applyProtection="1">
      <alignment horizontal="center" vertical="center" wrapText="1"/>
    </xf>
    <xf numFmtId="0" fontId="1" fillId="8" borderId="7" xfId="1" applyFont="1" applyFill="1" applyBorder="1" applyAlignment="1" applyProtection="1">
      <alignment horizontal="center" vertical="center" wrapText="1"/>
    </xf>
    <xf numFmtId="0" fontId="7" fillId="2" borderId="1" xfId="1" applyFont="1" applyFill="1" applyBorder="1" applyAlignment="1" applyProtection="1">
      <alignment horizontal="center" vertical="center" wrapText="1"/>
    </xf>
    <xf numFmtId="0" fontId="7" fillId="2" borderId="2" xfId="1" applyFont="1" applyFill="1" applyBorder="1" applyAlignment="1" applyProtection="1">
      <alignment horizontal="center" vertical="center" wrapText="1"/>
    </xf>
    <xf numFmtId="0" fontId="4" fillId="5" borderId="0" xfId="1" applyFont="1" applyFill="1" applyAlignment="1" applyProtection="1">
      <alignment vertical="center" wrapText="1"/>
    </xf>
    <xf numFmtId="0" fontId="4" fillId="5" borderId="2" xfId="2" applyFont="1" applyFill="1" applyBorder="1" applyAlignment="1" applyProtection="1">
      <alignment vertical="center" wrapText="1"/>
    </xf>
    <xf numFmtId="0" fontId="4" fillId="5" borderId="2" xfId="1" applyFont="1" applyFill="1" applyBorder="1" applyAlignment="1" applyProtection="1">
      <alignment vertical="center" wrapText="1"/>
    </xf>
    <xf numFmtId="0" fontId="4" fillId="5" borderId="2" xfId="1" applyFont="1" applyFill="1" applyBorder="1" applyAlignment="1" applyProtection="1">
      <alignment horizontal="left" vertical="center" wrapText="1"/>
    </xf>
    <xf numFmtId="0" fontId="4" fillId="5" borderId="2" xfId="2" applyFont="1" applyFill="1" applyBorder="1" applyAlignment="1" applyProtection="1">
      <alignment horizontal="left" vertical="center" wrapText="1"/>
    </xf>
    <xf numFmtId="0" fontId="4" fillId="5" borderId="2" xfId="1" applyFont="1" applyFill="1" applyBorder="1" applyAlignment="1" applyProtection="1">
      <alignment horizontal="center" vertical="center" wrapText="1"/>
    </xf>
    <xf numFmtId="0" fontId="11" fillId="5" borderId="37" xfId="3" applyFont="1" applyFill="1" applyBorder="1" applyAlignment="1" applyProtection="1">
      <alignment horizontal="center" vertical="center" wrapText="1"/>
    </xf>
    <xf numFmtId="0" fontId="4" fillId="5" borderId="11" xfId="2" applyFont="1" applyFill="1" applyBorder="1" applyAlignment="1" applyProtection="1">
      <alignment horizontal="center" vertical="center" wrapText="1"/>
    </xf>
    <xf numFmtId="0" fontId="6" fillId="6" borderId="0" xfId="1" applyFont="1" applyFill="1" applyAlignment="1" applyProtection="1">
      <alignment vertical="center" wrapText="1"/>
    </xf>
    <xf numFmtId="0" fontId="7" fillId="6" borderId="1" xfId="1" applyFont="1" applyFill="1" applyBorder="1" applyAlignment="1" applyProtection="1">
      <alignment horizontal="center" vertical="center" wrapText="1"/>
    </xf>
    <xf numFmtId="0" fontId="7" fillId="6" borderId="1" xfId="2" applyFont="1" applyFill="1" applyBorder="1" applyAlignment="1" applyProtection="1">
      <alignment horizontal="left" vertical="center" wrapText="1"/>
    </xf>
    <xf numFmtId="0" fontId="7" fillId="6" borderId="1" xfId="2" applyFont="1" applyFill="1" applyBorder="1" applyAlignment="1" applyProtection="1">
      <alignment horizontal="center" vertical="center" wrapText="1"/>
    </xf>
    <xf numFmtId="0" fontId="5" fillId="6" borderId="1" xfId="1" applyFont="1" applyFill="1" applyBorder="1" applyAlignment="1" applyProtection="1">
      <alignment horizontal="center" vertical="center" wrapText="1"/>
    </xf>
    <xf numFmtId="0" fontId="1" fillId="7" borderId="0" xfId="1" applyFont="1" applyFill="1" applyAlignment="1" applyProtection="1">
      <alignment vertical="top" wrapText="1"/>
    </xf>
    <xf numFmtId="0" fontId="7" fillId="7" borderId="1" xfId="1" applyFont="1" applyFill="1" applyBorder="1" applyAlignment="1" applyProtection="1">
      <alignment horizontal="left" vertical="center" wrapText="1"/>
    </xf>
    <xf numFmtId="0" fontId="1" fillId="7" borderId="1" xfId="2" applyFont="1" applyFill="1" applyBorder="1" applyAlignment="1" applyProtection="1">
      <alignment horizontal="left" vertical="center" wrapText="1"/>
    </xf>
    <xf numFmtId="0" fontId="7" fillId="7" borderId="1" xfId="3" applyFont="1" applyFill="1" applyBorder="1" applyAlignment="1" applyProtection="1">
      <alignment horizontal="center" vertical="center" wrapText="1"/>
    </xf>
    <xf numFmtId="0" fontId="7" fillId="7" borderId="41" xfId="2" applyFont="1" applyFill="1" applyBorder="1" applyAlignment="1" applyProtection="1">
      <alignment horizontal="center" vertical="center" wrapText="1"/>
    </xf>
    <xf numFmtId="0" fontId="1" fillId="9" borderId="0" xfId="1" applyFont="1" applyFill="1" applyAlignment="1" applyProtection="1">
      <alignment vertical="center" wrapText="1"/>
    </xf>
    <xf numFmtId="0" fontId="1" fillId="9" borderId="1" xfId="1" applyFont="1" applyFill="1" applyBorder="1" applyAlignment="1" applyProtection="1">
      <alignment vertical="center" wrapText="1"/>
    </xf>
    <xf numFmtId="0" fontId="1" fillId="9" borderId="1" xfId="2" applyFont="1" applyFill="1" applyBorder="1" applyAlignment="1" applyProtection="1">
      <alignment vertical="center" wrapText="1"/>
    </xf>
    <xf numFmtId="0" fontId="7" fillId="9" borderId="10" xfId="2" applyFont="1" applyFill="1" applyBorder="1" applyAlignment="1" applyProtection="1">
      <alignment vertical="center" wrapText="1"/>
    </xf>
    <xf numFmtId="0" fontId="1" fillId="9" borderId="1" xfId="1" applyFont="1" applyFill="1" applyBorder="1" applyAlignment="1" applyProtection="1">
      <alignment horizontal="left" vertical="center" wrapText="1"/>
    </xf>
    <xf numFmtId="0" fontId="7" fillId="9" borderId="8" xfId="2" applyFont="1" applyFill="1" applyBorder="1" applyAlignment="1" applyProtection="1">
      <alignment vertical="center" wrapText="1"/>
    </xf>
    <xf numFmtId="0" fontId="7" fillId="9" borderId="10" xfId="2" applyFont="1" applyFill="1" applyBorder="1" applyAlignment="1" applyProtection="1">
      <alignment horizontal="left" vertical="center" wrapText="1"/>
    </xf>
    <xf numFmtId="0" fontId="7" fillId="9" borderId="10" xfId="2" applyFont="1" applyFill="1" applyBorder="1" applyAlignment="1" applyProtection="1">
      <alignment horizontal="center" vertical="center" wrapText="1"/>
    </xf>
    <xf numFmtId="0" fontId="1" fillId="9" borderId="1" xfId="1" applyFont="1" applyFill="1" applyBorder="1" applyAlignment="1" applyProtection="1">
      <alignment horizontal="center" vertical="center" wrapText="1"/>
    </xf>
    <xf numFmtId="0" fontId="7" fillId="9" borderId="11" xfId="2" applyFont="1" applyFill="1" applyBorder="1" applyAlignment="1" applyProtection="1">
      <alignment vertical="center" wrapText="1"/>
    </xf>
    <xf numFmtId="0" fontId="7" fillId="9" borderId="14" xfId="2" applyFont="1" applyFill="1" applyBorder="1" applyAlignment="1" applyProtection="1">
      <alignment vertical="center" wrapText="1"/>
    </xf>
    <xf numFmtId="0" fontId="7" fillId="9" borderId="14" xfId="2" applyFont="1" applyFill="1" applyBorder="1" applyAlignment="1" applyProtection="1">
      <alignment horizontal="left" vertical="center" wrapText="1"/>
    </xf>
    <xf numFmtId="0" fontId="7" fillId="9" borderId="14" xfId="2" applyFont="1" applyFill="1" applyBorder="1" applyAlignment="1" applyProtection="1">
      <alignment horizontal="center" vertical="center" wrapText="1"/>
    </xf>
    <xf numFmtId="0" fontId="1" fillId="7" borderId="7" xfId="1" applyFont="1" applyFill="1" applyBorder="1" applyAlignment="1" applyProtection="1">
      <alignment vertical="center" wrapText="1"/>
    </xf>
    <xf numFmtId="0" fontId="7" fillId="8" borderId="42" xfId="2" applyFont="1" applyFill="1" applyBorder="1" applyAlignment="1" applyProtection="1">
      <alignment vertical="center" wrapText="1"/>
    </xf>
    <xf numFmtId="0" fontId="1" fillId="10" borderId="0" xfId="1" applyFont="1" applyFill="1" applyAlignment="1" applyProtection="1">
      <alignment vertical="center" wrapText="1"/>
    </xf>
    <xf numFmtId="0" fontId="1" fillId="10" borderId="7" xfId="2" applyFont="1" applyFill="1" applyBorder="1" applyAlignment="1" applyProtection="1">
      <alignment vertical="center" wrapText="1"/>
    </xf>
    <xf numFmtId="0" fontId="1" fillId="10" borderId="3" xfId="1" applyFont="1" applyFill="1" applyBorder="1" applyAlignment="1" applyProtection="1">
      <alignment vertical="center" wrapText="1"/>
    </xf>
    <xf numFmtId="0" fontId="7" fillId="10" borderId="8" xfId="2" applyFont="1" applyFill="1" applyBorder="1" applyAlignment="1" applyProtection="1">
      <alignment vertical="center" wrapText="1"/>
    </xf>
    <xf numFmtId="0" fontId="7" fillId="10" borderId="18" xfId="2" applyFont="1" applyFill="1" applyBorder="1" applyAlignment="1" applyProtection="1">
      <alignment vertical="center" wrapText="1"/>
    </xf>
    <xf numFmtId="0" fontId="1" fillId="10" borderId="19" xfId="2" applyFont="1" applyFill="1" applyBorder="1" applyAlignment="1" applyProtection="1">
      <alignment vertical="center" wrapText="1"/>
    </xf>
    <xf numFmtId="0" fontId="7" fillId="10" borderId="18" xfId="2" applyFont="1" applyFill="1" applyBorder="1" applyAlignment="1" applyProtection="1">
      <alignment horizontal="center" vertical="center" wrapText="1"/>
    </xf>
    <xf numFmtId="0" fontId="1" fillId="10" borderId="1" xfId="1" applyFont="1" applyFill="1" applyBorder="1" applyAlignment="1" applyProtection="1">
      <alignment vertical="center" wrapText="1"/>
    </xf>
    <xf numFmtId="0" fontId="7" fillId="10" borderId="20" xfId="2" applyFont="1" applyFill="1" applyBorder="1" applyAlignment="1" applyProtection="1">
      <alignment horizontal="left" vertical="center" wrapText="1"/>
    </xf>
    <xf numFmtId="0" fontId="7" fillId="10" borderId="0" xfId="2" applyFont="1" applyFill="1" applyAlignment="1" applyProtection="1">
      <alignment horizontal="left" vertical="center" wrapText="1"/>
    </xf>
    <xf numFmtId="0" fontId="1" fillId="10" borderId="1" xfId="2" applyFont="1" applyFill="1" applyBorder="1" applyAlignment="1" applyProtection="1">
      <alignment vertical="center" wrapText="1"/>
    </xf>
    <xf numFmtId="0" fontId="7" fillId="10" borderId="7" xfId="2" applyFont="1" applyFill="1" applyBorder="1" applyAlignment="1" applyProtection="1">
      <alignment horizontal="left" vertical="center" wrapText="1"/>
    </xf>
    <xf numFmtId="0" fontId="7" fillId="10" borderId="12" xfId="2" applyFont="1" applyFill="1" applyBorder="1" applyAlignment="1" applyProtection="1">
      <alignment horizontal="left" vertical="center" wrapText="1"/>
    </xf>
    <xf numFmtId="0" fontId="1" fillId="10" borderId="3" xfId="2" applyFont="1" applyFill="1" applyBorder="1" applyAlignment="1" applyProtection="1">
      <alignment vertical="center" wrapText="1"/>
    </xf>
    <xf numFmtId="0" fontId="7" fillId="10" borderId="10" xfId="2" applyFont="1" applyFill="1" applyBorder="1" applyAlignment="1" applyProtection="1">
      <alignment vertical="center" wrapText="1"/>
    </xf>
    <xf numFmtId="0" fontId="1" fillId="10" borderId="21" xfId="2" applyFont="1" applyFill="1" applyBorder="1" applyAlignment="1" applyProtection="1">
      <alignment vertical="center" wrapText="1"/>
    </xf>
    <xf numFmtId="0" fontId="7" fillId="10" borderId="8" xfId="2" applyFont="1" applyFill="1" applyBorder="1" applyAlignment="1" applyProtection="1">
      <alignment horizontal="center" vertical="center" wrapText="1"/>
    </xf>
    <xf numFmtId="0" fontId="7" fillId="8" borderId="11" xfId="2" applyFont="1" applyFill="1" applyBorder="1" applyAlignment="1" applyProtection="1">
      <alignment horizontal="center" vertical="center" wrapText="1"/>
    </xf>
    <xf numFmtId="0" fontId="7" fillId="8" borderId="27" xfId="2" applyFont="1" applyFill="1" applyBorder="1" applyAlignment="1" applyProtection="1">
      <alignment vertical="center" wrapText="1"/>
    </xf>
    <xf numFmtId="0" fontId="7" fillId="8" borderId="19" xfId="2" applyFont="1" applyFill="1" applyBorder="1" applyAlignment="1" applyProtection="1">
      <alignment horizontal="center" vertical="center" wrapText="1"/>
    </xf>
    <xf numFmtId="0" fontId="1" fillId="8" borderId="7" xfId="2" applyFont="1" applyFill="1" applyBorder="1" applyAlignment="1" applyProtection="1">
      <alignment horizontal="center" vertical="center" wrapText="1"/>
    </xf>
    <xf numFmtId="0" fontId="7" fillId="8" borderId="27" xfId="2" applyFont="1" applyFill="1" applyBorder="1" applyAlignment="1" applyProtection="1">
      <alignment horizontal="center" vertical="center" wrapText="1"/>
    </xf>
    <xf numFmtId="0" fontId="1" fillId="2" borderId="0" xfId="1" applyFont="1" applyFill="1" applyAlignment="1" applyProtection="1">
      <alignment vertical="top" wrapText="1"/>
    </xf>
    <xf numFmtId="0" fontId="1" fillId="2" borderId="3" xfId="1" applyFont="1" applyFill="1" applyBorder="1" applyAlignment="1" applyProtection="1">
      <alignment vertical="top" wrapText="1"/>
    </xf>
    <xf numFmtId="0" fontId="1" fillId="2" borderId="3" xfId="2" applyFont="1" applyFill="1" applyBorder="1" applyAlignment="1" applyProtection="1">
      <alignment vertical="top" wrapText="1"/>
    </xf>
    <xf numFmtId="0" fontId="1" fillId="2" borderId="3" xfId="1" applyFont="1" applyFill="1" applyBorder="1" applyAlignment="1" applyProtection="1">
      <alignment horizontal="left" vertical="top" wrapText="1"/>
    </xf>
    <xf numFmtId="0" fontId="7" fillId="2" borderId="3" xfId="2" applyFont="1" applyFill="1" applyBorder="1" applyAlignment="1" applyProtection="1">
      <alignment vertical="top" wrapText="1"/>
    </xf>
    <xf numFmtId="0" fontId="7" fillId="2" borderId="18" xfId="2" applyFont="1" applyFill="1" applyBorder="1" applyAlignment="1" applyProtection="1">
      <alignment horizontal="left" vertical="top" wrapText="1"/>
    </xf>
    <xf numFmtId="0" fontId="7" fillId="2" borderId="18" xfId="2" applyFont="1" applyFill="1" applyBorder="1" applyAlignment="1" applyProtection="1">
      <alignment horizontal="center" vertical="top" wrapText="1"/>
    </xf>
    <xf numFmtId="0" fontId="1" fillId="2" borderId="3" xfId="1" applyFont="1" applyFill="1" applyBorder="1" applyAlignment="1" applyProtection="1">
      <alignment horizontal="center" vertical="top" wrapText="1"/>
    </xf>
    <xf numFmtId="0" fontId="7" fillId="7" borderId="23" xfId="2" applyFont="1" applyFill="1" applyBorder="1" applyAlignment="1" applyProtection="1">
      <alignment vertical="center" wrapText="1"/>
    </xf>
    <xf numFmtId="0" fontId="7" fillId="7" borderId="43" xfId="2" applyFont="1" applyFill="1" applyBorder="1" applyAlignment="1" applyProtection="1">
      <alignment horizontal="left" vertical="center" wrapText="1"/>
    </xf>
    <xf numFmtId="0" fontId="7" fillId="7" borderId="37" xfId="2" applyFont="1" applyFill="1" applyBorder="1" applyAlignment="1" applyProtection="1">
      <alignment horizontal="center" vertical="center" wrapText="1"/>
    </xf>
    <xf numFmtId="0" fontId="7" fillId="8" borderId="24" xfId="2" applyFont="1" applyFill="1" applyBorder="1" applyAlignment="1" applyProtection="1">
      <alignment horizontal="center" vertical="center" wrapText="1"/>
    </xf>
    <xf numFmtId="0" fontId="7" fillId="11" borderId="1" xfId="2" applyFont="1" applyFill="1" applyBorder="1" applyAlignment="1" applyProtection="1">
      <alignment vertical="center" wrapText="1"/>
    </xf>
    <xf numFmtId="0" fontId="1" fillId="8" borderId="1" xfId="2" applyFont="1" applyFill="1" applyBorder="1" applyAlignment="1" applyProtection="1">
      <alignment vertical="center"/>
    </xf>
    <xf numFmtId="0" fontId="7" fillId="8" borderId="21" xfId="2" applyFont="1" applyFill="1" applyBorder="1" applyAlignment="1" applyProtection="1">
      <alignment horizontal="center" vertical="center" wrapText="1"/>
    </xf>
    <xf numFmtId="0" fontId="1" fillId="2" borderId="1" xfId="4" applyNumberFormat="1" applyFont="1" applyFill="1" applyBorder="1" applyAlignment="1" applyProtection="1">
      <alignment horizontal="center" vertical="center" wrapText="1"/>
    </xf>
    <xf numFmtId="0" fontId="7" fillId="2" borderId="3" xfId="5" applyFont="1" applyFill="1" applyBorder="1" applyAlignment="1" applyProtection="1">
      <alignment horizontal="center" vertical="center" wrapText="1"/>
    </xf>
    <xf numFmtId="0" fontId="6" fillId="7" borderId="0" xfId="1" applyFont="1" applyFill="1" applyAlignment="1" applyProtection="1">
      <alignment vertical="center" wrapText="1"/>
    </xf>
    <xf numFmtId="0" fontId="7" fillId="7" borderId="0" xfId="1" applyFont="1" applyFill="1" applyAlignment="1" applyProtection="1">
      <alignment horizontal="left" vertical="center" wrapText="1"/>
    </xf>
    <xf numFmtId="0" fontId="7" fillId="7" borderId="2" xfId="1" applyFont="1" applyFill="1" applyBorder="1" applyAlignment="1" applyProtection="1">
      <alignment horizontal="left" vertical="center" wrapText="1"/>
    </xf>
    <xf numFmtId="0" fontId="7" fillId="7" borderId="2" xfId="1" applyFont="1" applyFill="1" applyBorder="1" applyAlignment="1" applyProtection="1">
      <alignment horizontal="center" vertical="center" wrapText="1"/>
    </xf>
    <xf numFmtId="0" fontId="7" fillId="7" borderId="2" xfId="2" applyFont="1" applyFill="1" applyBorder="1" applyAlignment="1" applyProtection="1">
      <alignment horizontal="left" vertical="center" wrapText="1"/>
    </xf>
    <xf numFmtId="0" fontId="8" fillId="12" borderId="2" xfId="2" applyFont="1" applyFill="1" applyBorder="1" applyAlignment="1" applyProtection="1">
      <alignment horizontal="center" vertical="center" wrapText="1"/>
    </xf>
    <xf numFmtId="0" fontId="8" fillId="12" borderId="37" xfId="2" applyFont="1" applyFill="1" applyBorder="1" applyAlignment="1" applyProtection="1">
      <alignment horizontal="center" vertical="center" wrapText="1"/>
    </xf>
    <xf numFmtId="0" fontId="7" fillId="8" borderId="0" xfId="1" applyFont="1" applyFill="1" applyAlignment="1" applyProtection="1">
      <alignment vertical="center" wrapText="1"/>
    </xf>
    <xf numFmtId="0" fontId="7" fillId="8" borderId="1" xfId="1" applyFont="1" applyFill="1" applyBorder="1" applyAlignment="1" applyProtection="1">
      <alignment horizontal="left" vertical="center" wrapText="1"/>
    </xf>
    <xf numFmtId="0" fontId="7" fillId="8" borderId="1" xfId="1" applyFont="1" applyFill="1" applyBorder="1" applyAlignment="1" applyProtection="1">
      <alignment horizontal="center" vertical="center" wrapText="1"/>
    </xf>
    <xf numFmtId="0" fontId="8" fillId="13" borderId="1" xfId="2" applyFont="1" applyFill="1" applyBorder="1" applyAlignment="1" applyProtection="1">
      <alignment horizontal="center" vertical="center" wrapText="1"/>
    </xf>
    <xf numFmtId="0" fontId="8" fillId="13" borderId="4" xfId="2" applyFont="1" applyFill="1" applyBorder="1" applyAlignment="1" applyProtection="1">
      <alignment horizontal="center" vertical="center" wrapText="1"/>
    </xf>
    <xf numFmtId="0" fontId="6" fillId="8" borderId="0" xfId="1" applyFont="1" applyFill="1" applyAlignment="1" applyProtection="1">
      <alignment vertical="center" wrapText="1"/>
    </xf>
    <xf numFmtId="0" fontId="7" fillId="8" borderId="0" xfId="1" applyFont="1" applyFill="1" applyAlignment="1" applyProtection="1">
      <alignment horizontal="left" vertical="center" wrapText="1"/>
    </xf>
    <xf numFmtId="0" fontId="7" fillId="8" borderId="2" xfId="1" applyFont="1" applyFill="1" applyBorder="1" applyAlignment="1" applyProtection="1">
      <alignment horizontal="left" vertical="center" wrapText="1"/>
    </xf>
    <xf numFmtId="0" fontId="7" fillId="8" borderId="2" xfId="1" applyFont="1" applyFill="1" applyBorder="1" applyAlignment="1" applyProtection="1">
      <alignment horizontal="center" vertical="center" wrapText="1"/>
    </xf>
    <xf numFmtId="0" fontId="7" fillId="8" borderId="2" xfId="2" applyFont="1" applyFill="1" applyBorder="1" applyAlignment="1" applyProtection="1">
      <alignment horizontal="left" vertical="center" wrapText="1"/>
    </xf>
    <xf numFmtId="0" fontId="8" fillId="13" borderId="2" xfId="2" applyFont="1" applyFill="1" applyBorder="1" applyAlignment="1" applyProtection="1">
      <alignment horizontal="center" vertical="center" wrapText="1"/>
    </xf>
    <xf numFmtId="0" fontId="8" fillId="13" borderId="37" xfId="2" applyFont="1" applyFill="1" applyBorder="1" applyAlignment="1" applyProtection="1">
      <alignment horizontal="center" vertical="center" wrapText="1"/>
    </xf>
    <xf numFmtId="0" fontId="7" fillId="8" borderId="2" xfId="2" applyFont="1" applyFill="1" applyBorder="1" applyAlignment="1" applyProtection="1">
      <alignment horizontal="center" vertical="center" wrapText="1"/>
    </xf>
    <xf numFmtId="0" fontId="7" fillId="8" borderId="2" xfId="1" applyFont="1" applyFill="1" applyBorder="1" applyAlignment="1" applyProtection="1">
      <alignment vertical="center" wrapText="1"/>
    </xf>
    <xf numFmtId="0" fontId="7" fillId="8" borderId="7" xfId="1" applyFont="1" applyFill="1" applyBorder="1" applyAlignment="1" applyProtection="1">
      <alignment vertical="center" wrapText="1"/>
    </xf>
    <xf numFmtId="0" fontId="1" fillId="8" borderId="44" xfId="1" applyFont="1" applyFill="1" applyBorder="1" applyAlignment="1" applyProtection="1">
      <alignment vertical="center" wrapText="1"/>
    </xf>
    <xf numFmtId="0" fontId="7" fillId="8" borderId="3" xfId="1" applyFont="1" applyFill="1" applyBorder="1" applyAlignment="1" applyProtection="1">
      <alignment vertical="center" wrapText="1"/>
    </xf>
    <xf numFmtId="0" fontId="7" fillId="2" borderId="1" xfId="1" applyFont="1" applyFill="1" applyBorder="1" applyAlignment="1" applyProtection="1">
      <alignment horizontal="left" vertical="center" wrapText="1"/>
    </xf>
    <xf numFmtId="0" fontId="7" fillId="2" borderId="1" xfId="7" applyFont="1" applyFill="1" applyBorder="1" applyAlignment="1" applyProtection="1">
      <alignment horizontal="center" vertical="center" wrapText="1"/>
    </xf>
    <xf numFmtId="0" fontId="9" fillId="14" borderId="3" xfId="2" applyFont="1" applyFill="1" applyBorder="1" applyAlignment="1" applyProtection="1">
      <alignment horizontal="center" vertical="center" wrapText="1"/>
    </xf>
    <xf numFmtId="0" fontId="9" fillId="14" borderId="44" xfId="2" applyFont="1" applyFill="1" applyBorder="1" applyAlignment="1" applyProtection="1">
      <alignment horizontal="center" vertical="center" wrapText="1"/>
    </xf>
    <xf numFmtId="0" fontId="7" fillId="2" borderId="0" xfId="1" applyFont="1" applyFill="1" applyAlignment="1" applyProtection="1">
      <alignment vertical="center" wrapText="1"/>
    </xf>
    <xf numFmtId="0" fontId="8" fillId="14" borderId="3" xfId="2" applyFont="1" applyFill="1" applyBorder="1" applyAlignment="1" applyProtection="1">
      <alignment horizontal="center" vertical="center" wrapText="1"/>
    </xf>
    <xf numFmtId="0" fontId="8" fillId="14" borderId="44" xfId="2" applyFont="1" applyFill="1" applyBorder="1" applyAlignment="1" applyProtection="1">
      <alignment horizontal="center" vertical="center" wrapText="1"/>
    </xf>
    <xf numFmtId="0" fontId="7" fillId="2" borderId="1" xfId="1" applyFont="1" applyFill="1" applyBorder="1" applyAlignment="1" applyProtection="1">
      <alignment vertical="center" wrapText="1"/>
    </xf>
    <xf numFmtId="0" fontId="7" fillId="6" borderId="8" xfId="2" applyFont="1" applyFill="1" applyBorder="1" applyAlignment="1" applyProtection="1">
      <alignment vertical="center" wrapText="1"/>
    </xf>
    <xf numFmtId="0" fontId="1" fillId="6" borderId="7" xfId="1" applyFont="1" applyFill="1" applyBorder="1" applyAlignment="1" applyProtection="1">
      <alignment vertical="center" wrapText="1"/>
    </xf>
    <xf numFmtId="0" fontId="1" fillId="6" borderId="7" xfId="1" applyFont="1" applyFill="1" applyBorder="1" applyAlignment="1" applyProtection="1">
      <alignment horizontal="left" vertical="center" wrapText="1"/>
    </xf>
    <xf numFmtId="0" fontId="7" fillId="6" borderId="7" xfId="2" applyFont="1" applyFill="1" applyBorder="1" applyAlignment="1" applyProtection="1">
      <alignment vertical="center" wrapText="1"/>
    </xf>
    <xf numFmtId="0" fontId="7" fillId="6" borderId="18" xfId="2" applyFont="1" applyFill="1" applyBorder="1" applyAlignment="1" applyProtection="1">
      <alignment horizontal="left" vertical="center" wrapText="1"/>
    </xf>
    <xf numFmtId="0" fontId="7" fillId="6" borderId="18" xfId="2" applyFont="1" applyFill="1" applyBorder="1" applyAlignment="1" applyProtection="1">
      <alignment horizontal="center" vertical="center" wrapText="1"/>
    </xf>
    <xf numFmtId="0" fontId="1" fillId="6" borderId="7" xfId="1" applyFont="1" applyFill="1" applyBorder="1" applyAlignment="1" applyProtection="1">
      <alignment horizontal="center" vertical="center" wrapText="1"/>
    </xf>
    <xf numFmtId="0" fontId="1" fillId="7" borderId="37" xfId="1" applyFont="1" applyFill="1" applyBorder="1" applyAlignment="1" applyProtection="1">
      <alignment vertical="center" wrapText="1"/>
    </xf>
    <xf numFmtId="0" fontId="7" fillId="7" borderId="45" xfId="2" applyFont="1" applyFill="1" applyBorder="1" applyAlignment="1" applyProtection="1">
      <alignment vertical="center" wrapText="1"/>
    </xf>
    <xf numFmtId="0" fontId="7" fillId="8" borderId="0" xfId="2" applyFont="1" applyFill="1" applyAlignment="1" applyProtection="1">
      <alignment vertical="center" wrapText="1"/>
    </xf>
    <xf numFmtId="0" fontId="1" fillId="8" borderId="1" xfId="1" applyFont="1" applyFill="1" applyBorder="1" applyAlignment="1" applyProtection="1">
      <alignment horizontal="left" vertical="center" wrapText="1"/>
    </xf>
    <xf numFmtId="0" fontId="7" fillId="8" borderId="25" xfId="2" applyFont="1" applyFill="1" applyBorder="1" applyAlignment="1" applyProtection="1">
      <alignment vertical="center" wrapText="1"/>
    </xf>
    <xf numFmtId="0" fontId="7" fillId="8" borderId="25" xfId="2" applyFont="1" applyFill="1" applyBorder="1" applyAlignment="1" applyProtection="1">
      <alignment horizontal="left" vertical="center" wrapText="1"/>
    </xf>
    <xf numFmtId="0" fontId="7" fillId="2" borderId="44" xfId="2" applyFont="1" applyFill="1" applyBorder="1" applyAlignment="1" applyProtection="1">
      <alignment vertical="center" wrapText="1"/>
    </xf>
    <xf numFmtId="0" fontId="7" fillId="2" borderId="47" xfId="2" applyFont="1" applyFill="1" applyBorder="1" applyAlignment="1" applyProtection="1">
      <alignment vertical="center" wrapText="1"/>
    </xf>
    <xf numFmtId="0" fontId="7" fillId="2" borderId="23" xfId="2" applyFont="1" applyFill="1" applyBorder="1" applyAlignment="1" applyProtection="1">
      <alignment horizontal="left" vertical="center" wrapText="1"/>
    </xf>
    <xf numFmtId="0" fontId="7" fillId="2" borderId="30" xfId="2" applyFont="1" applyFill="1" applyBorder="1" applyAlignment="1" applyProtection="1">
      <alignment horizontal="left" vertical="center" wrapText="1"/>
    </xf>
    <xf numFmtId="0" fontId="7" fillId="2" borderId="30" xfId="2" applyFont="1" applyFill="1" applyBorder="1" applyAlignment="1" applyProtection="1">
      <alignment horizontal="center" vertical="center" wrapText="1"/>
    </xf>
    <xf numFmtId="0" fontId="7" fillId="2" borderId="44" xfId="2" applyFont="1" applyFill="1" applyBorder="1" applyAlignment="1" applyProtection="1">
      <alignment horizontal="center" vertical="center" wrapText="1"/>
    </xf>
    <xf numFmtId="0" fontId="1" fillId="2" borderId="44" xfId="1" applyFont="1" applyFill="1" applyBorder="1" applyAlignment="1" applyProtection="1">
      <alignment vertical="center" wrapText="1"/>
    </xf>
    <xf numFmtId="0" fontId="1" fillId="2" borderId="35" xfId="1" applyFont="1" applyFill="1" applyBorder="1" applyAlignment="1" applyProtection="1">
      <alignment vertical="center" wrapText="1"/>
    </xf>
    <xf numFmtId="0" fontId="1" fillId="2" borderId="4" xfId="1" applyFont="1" applyFill="1" applyBorder="1" applyAlignment="1" applyProtection="1">
      <alignment vertical="center" wrapText="1"/>
    </xf>
    <xf numFmtId="0" fontId="1" fillId="2" borderId="47" xfId="1" applyFont="1" applyFill="1" applyBorder="1" applyAlignment="1" applyProtection="1">
      <alignment vertical="center" wrapText="1"/>
    </xf>
    <xf numFmtId="0" fontId="7" fillId="2" borderId="10" xfId="2" quotePrefix="1" applyFont="1" applyFill="1" applyBorder="1" applyAlignment="1" applyProtection="1">
      <alignment horizontal="left" vertical="center" wrapText="1"/>
    </xf>
    <xf numFmtId="0" fontId="7" fillId="2" borderId="36" xfId="2" applyFont="1" applyFill="1" applyBorder="1" applyAlignment="1" applyProtection="1">
      <alignment horizontal="center" vertical="center" wrapText="1"/>
    </xf>
    <xf numFmtId="1" fontId="1" fillId="2" borderId="1" xfId="1" applyNumberFormat="1" applyFont="1" applyFill="1" applyBorder="1" applyAlignment="1" applyProtection="1">
      <alignment horizontal="center" vertical="center" wrapText="1"/>
    </xf>
    <xf numFmtId="0" fontId="7" fillId="2" borderId="41" xfId="2" applyFont="1" applyFill="1" applyBorder="1" applyAlignment="1" applyProtection="1">
      <alignment vertical="center" wrapText="1"/>
    </xf>
    <xf numFmtId="0" fontId="7" fillId="2" borderId="30" xfId="2" quotePrefix="1" applyFont="1" applyFill="1" applyBorder="1" applyAlignment="1" applyProtection="1">
      <alignment horizontal="left" vertical="center" wrapText="1"/>
    </xf>
    <xf numFmtId="0" fontId="7" fillId="2" borderId="27" xfId="2" applyFont="1" applyFill="1" applyBorder="1" applyAlignment="1" applyProtection="1">
      <alignment horizontal="center" vertical="center" wrapText="1"/>
    </xf>
    <xf numFmtId="1" fontId="1" fillId="2" borderId="3" xfId="1" applyNumberFormat="1" applyFont="1" applyFill="1" applyBorder="1" applyAlignment="1" applyProtection="1">
      <alignment horizontal="center" vertical="center" wrapText="1"/>
    </xf>
    <xf numFmtId="0" fontId="4" fillId="4" borderId="1" xfId="2" applyFont="1" applyFill="1" applyBorder="1" applyAlignment="1" applyProtection="1">
      <alignment vertical="center" wrapText="1"/>
    </xf>
    <xf numFmtId="0" fontId="4" fillId="4" borderId="1" xfId="2" applyFont="1" applyFill="1" applyBorder="1" applyAlignment="1" applyProtection="1">
      <alignment horizontal="left" vertical="center" wrapText="1"/>
    </xf>
    <xf numFmtId="0" fontId="4" fillId="4" borderId="1" xfId="2" applyFont="1" applyFill="1" applyBorder="1" applyAlignment="1" applyProtection="1">
      <alignment horizontal="center" vertical="center" wrapText="1"/>
    </xf>
    <xf numFmtId="0" fontId="2" fillId="5" borderId="0" xfId="1" applyFont="1" applyFill="1" applyAlignment="1" applyProtection="1">
      <alignment vertical="center" wrapText="1"/>
    </xf>
    <xf numFmtId="0" fontId="2" fillId="5" borderId="1" xfId="1" applyFont="1" applyFill="1" applyBorder="1" applyAlignment="1" applyProtection="1">
      <alignment vertical="center" wrapText="1"/>
    </xf>
    <xf numFmtId="0" fontId="2" fillId="5" borderId="1" xfId="8" applyFont="1" applyFill="1" applyBorder="1" applyAlignment="1" applyProtection="1">
      <alignment vertical="center" wrapText="1"/>
    </xf>
    <xf numFmtId="0" fontId="2" fillId="5" borderId="1" xfId="8" applyFont="1" applyFill="1" applyBorder="1" applyAlignment="1" applyProtection="1">
      <alignment horizontal="left" vertical="center" wrapText="1"/>
    </xf>
    <xf numFmtId="0" fontId="2" fillId="5" borderId="1" xfId="2" applyFont="1" applyFill="1" applyBorder="1" applyAlignment="1" applyProtection="1">
      <alignment vertical="center" wrapText="1"/>
    </xf>
    <xf numFmtId="0" fontId="2" fillId="5" borderId="1" xfId="1"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0" fontId="2" fillId="5" borderId="1" xfId="8" applyFont="1" applyFill="1" applyBorder="1" applyAlignment="1" applyProtection="1">
      <alignment horizontal="center" vertical="center" wrapText="1"/>
    </xf>
    <xf numFmtId="0" fontId="7" fillId="6" borderId="1" xfId="8" applyFont="1" applyFill="1" applyBorder="1" applyAlignment="1" applyProtection="1">
      <alignment vertical="center" wrapText="1"/>
    </xf>
    <xf numFmtId="0" fontId="1" fillId="6" borderId="1" xfId="8" applyFont="1" applyFill="1" applyBorder="1" applyAlignment="1" applyProtection="1">
      <alignment vertical="center" wrapText="1"/>
    </xf>
    <xf numFmtId="0" fontId="1" fillId="6" borderId="1" xfId="8" applyFont="1" applyFill="1" applyBorder="1" applyAlignment="1" applyProtection="1">
      <alignment horizontal="left" vertical="center" wrapText="1"/>
    </xf>
    <xf numFmtId="0" fontId="1" fillId="6" borderId="1" xfId="8" applyFont="1" applyFill="1" applyBorder="1" applyAlignment="1" applyProtection="1">
      <alignment horizontal="center" vertical="center" wrapText="1"/>
    </xf>
    <xf numFmtId="0" fontId="7" fillId="7" borderId="2" xfId="8" applyFont="1" applyFill="1" applyBorder="1" applyAlignment="1" applyProtection="1">
      <alignment vertical="center" wrapText="1"/>
    </xf>
    <xf numFmtId="0" fontId="1" fillId="7" borderId="2" xfId="8" applyFont="1" applyFill="1" applyBorder="1" applyAlignment="1" applyProtection="1">
      <alignment vertical="center" wrapText="1"/>
    </xf>
    <xf numFmtId="0" fontId="1" fillId="7" borderId="37" xfId="8" applyFont="1" applyFill="1" applyBorder="1" applyAlignment="1" applyProtection="1">
      <alignment vertical="center" wrapText="1"/>
    </xf>
    <xf numFmtId="0" fontId="1" fillId="7" borderId="1" xfId="8" applyFont="1" applyFill="1" applyBorder="1" applyAlignment="1" applyProtection="1">
      <alignment vertical="center" wrapText="1"/>
    </xf>
    <xf numFmtId="0" fontId="1" fillId="7" borderId="2" xfId="8" applyFont="1" applyFill="1" applyBorder="1" applyAlignment="1" applyProtection="1">
      <alignment horizontal="left" vertical="center" wrapText="1"/>
    </xf>
    <xf numFmtId="0" fontId="1" fillId="7" borderId="1" xfId="8" applyFont="1" applyFill="1" applyBorder="1" applyAlignment="1" applyProtection="1">
      <alignment horizontal="left" vertical="center" wrapText="1"/>
    </xf>
    <xf numFmtId="0" fontId="1" fillId="7" borderId="2" xfId="8" applyFont="1" applyFill="1" applyBorder="1" applyAlignment="1" applyProtection="1">
      <alignment horizontal="center" vertical="center" wrapText="1"/>
    </xf>
    <xf numFmtId="0" fontId="1" fillId="8" borderId="6" xfId="8" applyFont="1" applyFill="1" applyBorder="1" applyAlignment="1" applyProtection="1">
      <alignment vertical="center" wrapText="1"/>
    </xf>
    <xf numFmtId="0" fontId="1" fillId="8" borderId="34" xfId="8" applyFont="1" applyFill="1" applyBorder="1" applyAlignment="1" applyProtection="1">
      <alignment vertical="center" wrapText="1"/>
    </xf>
    <xf numFmtId="0" fontId="1" fillId="8" borderId="3" xfId="8" applyFont="1" applyFill="1" applyBorder="1" applyAlignment="1" applyProtection="1">
      <alignment vertical="center" wrapText="1"/>
    </xf>
    <xf numFmtId="0" fontId="1" fillId="8" borderId="12" xfId="1" applyFont="1" applyFill="1" applyBorder="1" applyAlignment="1" applyProtection="1">
      <alignment horizontal="center" vertical="center" wrapText="1"/>
    </xf>
    <xf numFmtId="0" fontId="1" fillId="8" borderId="13" xfId="9" applyFont="1" applyFill="1" applyBorder="1" applyAlignment="1">
      <alignment horizontal="center" vertical="center" wrapText="1"/>
      <protection locked="0"/>
    </xf>
    <xf numFmtId="0" fontId="6" fillId="8" borderId="12" xfId="8" applyFont="1" applyFill="1" applyBorder="1" applyAlignment="1" applyProtection="1">
      <alignment horizontal="center" vertical="center" wrapText="1"/>
    </xf>
    <xf numFmtId="0" fontId="1" fillId="8" borderId="2" xfId="8" applyFont="1" applyFill="1" applyBorder="1" applyAlignment="1" applyProtection="1">
      <alignment vertical="center" wrapText="1"/>
    </xf>
    <xf numFmtId="0" fontId="7" fillId="8" borderId="41" xfId="2" applyFont="1" applyFill="1" applyBorder="1" applyAlignment="1" applyProtection="1">
      <alignment vertical="center" wrapText="1"/>
    </xf>
    <xf numFmtId="0" fontId="10" fillId="8" borderId="3" xfId="5" applyFont="1" applyFill="1" applyBorder="1" applyAlignment="1" applyProtection="1">
      <alignment horizontal="center" vertical="center" wrapText="1"/>
    </xf>
    <xf numFmtId="0" fontId="1" fillId="8" borderId="3" xfId="8" applyFont="1" applyFill="1" applyBorder="1" applyAlignment="1" applyProtection="1">
      <alignment horizontal="center" vertical="center" wrapText="1"/>
    </xf>
    <xf numFmtId="0" fontId="1" fillId="8" borderId="0" xfId="1" applyFont="1" applyFill="1" applyAlignment="1" applyProtection="1">
      <alignment wrapText="1"/>
    </xf>
    <xf numFmtId="0" fontId="1" fillId="8" borderId="7" xfId="8" applyFont="1" applyFill="1" applyBorder="1" applyAlignment="1" applyProtection="1">
      <alignment vertical="center" wrapText="1"/>
    </xf>
    <xf numFmtId="0" fontId="1" fillId="8" borderId="1" xfId="8" applyFont="1" applyFill="1" applyBorder="1" applyAlignment="1" applyProtection="1">
      <alignment vertical="center" wrapText="1"/>
    </xf>
    <xf numFmtId="0" fontId="1" fillId="8" borderId="17" xfId="8" applyFont="1" applyFill="1" applyBorder="1" applyAlignment="1" applyProtection="1">
      <alignment vertical="center" wrapText="1"/>
    </xf>
    <xf numFmtId="0" fontId="7" fillId="8" borderId="14" xfId="2" applyFont="1" applyFill="1" applyBorder="1" applyAlignment="1" applyProtection="1">
      <alignment horizontal="left" vertical="center" wrapText="1"/>
    </xf>
    <xf numFmtId="0" fontId="7" fillId="8" borderId="14" xfId="2" applyFont="1" applyFill="1" applyBorder="1" applyAlignment="1" applyProtection="1">
      <alignment horizontal="center" vertical="center" wrapText="1"/>
    </xf>
    <xf numFmtId="0" fontId="10" fillId="8" borderId="1" xfId="5" applyFont="1" applyFill="1" applyBorder="1" applyAlignment="1" applyProtection="1">
      <alignment horizontal="center" vertical="center" wrapText="1"/>
    </xf>
    <xf numFmtId="0" fontId="1" fillId="8" borderId="1" xfId="8" applyFont="1" applyFill="1" applyBorder="1" applyAlignment="1" applyProtection="1">
      <alignment horizontal="center" vertical="center" wrapText="1"/>
    </xf>
    <xf numFmtId="0" fontId="1" fillId="8" borderId="35" xfId="8" applyFont="1" applyFill="1" applyBorder="1" applyAlignment="1" applyProtection="1">
      <alignment vertical="center" wrapText="1"/>
    </xf>
    <xf numFmtId="0" fontId="1" fillId="2" borderId="1" xfId="8" applyFont="1" applyFill="1" applyBorder="1" applyAlignment="1" applyProtection="1">
      <alignment vertical="center" wrapText="1"/>
    </xf>
    <xf numFmtId="0" fontId="1" fillId="2" borderId="1" xfId="8" applyFont="1" applyFill="1" applyBorder="1" applyAlignment="1" applyProtection="1">
      <alignment horizontal="left" vertical="center" wrapText="1"/>
    </xf>
    <xf numFmtId="0" fontId="10" fillId="2" borderId="1" xfId="5" applyFont="1" applyFill="1" applyBorder="1" applyAlignment="1" applyProtection="1">
      <alignment horizontal="center" vertical="center" wrapText="1"/>
    </xf>
    <xf numFmtId="0" fontId="1" fillId="2" borderId="1" xfId="8" applyFont="1" applyFill="1" applyBorder="1" applyAlignment="1" applyProtection="1">
      <alignment horizontal="center" vertical="center" wrapText="1"/>
    </xf>
    <xf numFmtId="0" fontId="1" fillId="2" borderId="3" xfId="8" applyFont="1" applyFill="1" applyBorder="1" applyAlignment="1" applyProtection="1">
      <alignment vertical="center" wrapText="1"/>
    </xf>
    <xf numFmtId="0" fontId="7" fillId="2" borderId="0" xfId="2" applyFont="1" applyFill="1" applyAlignment="1" applyProtection="1">
      <alignment horizontal="center" vertical="center" wrapText="1"/>
    </xf>
    <xf numFmtId="0" fontId="1" fillId="2" borderId="4" xfId="8" applyFont="1" applyFill="1" applyBorder="1" applyAlignment="1" applyProtection="1">
      <alignment vertical="center" wrapText="1"/>
    </xf>
    <xf numFmtId="0" fontId="10" fillId="2" borderId="1" xfId="2" applyFont="1" applyFill="1" applyBorder="1" applyAlignment="1" applyProtection="1">
      <alignment horizontal="left" vertical="center" wrapText="1"/>
    </xf>
    <xf numFmtId="0" fontId="10" fillId="2" borderId="1" xfId="1" applyFont="1" applyFill="1" applyBorder="1" applyAlignment="1" applyProtection="1">
      <alignment horizontal="center" vertical="center" wrapText="1"/>
    </xf>
    <xf numFmtId="0" fontId="7" fillId="0" borderId="1" xfId="2" applyFont="1" applyBorder="1" applyAlignment="1" applyProtection="1">
      <alignment horizontal="left" vertical="center" wrapText="1"/>
    </xf>
    <xf numFmtId="0" fontId="7" fillId="0" borderId="1" xfId="2"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0" fontId="7" fillId="2" borderId="49" xfId="2" applyFont="1" applyFill="1" applyBorder="1" applyAlignment="1" applyProtection="1">
      <alignment horizontal="left" vertical="center" wrapText="1"/>
    </xf>
    <xf numFmtId="0" fontId="1" fillId="2" borderId="47" xfId="8" applyFont="1" applyFill="1" applyBorder="1" applyAlignment="1" applyProtection="1">
      <alignment horizontal="left" vertical="center" wrapText="1"/>
    </xf>
    <xf numFmtId="0" fontId="1" fillId="6" borderId="2" xfId="1" applyFont="1" applyFill="1" applyBorder="1" applyAlignment="1" applyProtection="1">
      <alignment vertical="center" wrapText="1"/>
    </xf>
    <xf numFmtId="0" fontId="1" fillId="6" borderId="2" xfId="8" applyFont="1" applyFill="1" applyBorder="1" applyAlignment="1" applyProtection="1">
      <alignment vertical="center" wrapText="1"/>
    </xf>
    <xf numFmtId="0" fontId="1" fillId="6" borderId="2" xfId="8" applyFont="1" applyFill="1" applyBorder="1" applyAlignment="1" applyProtection="1">
      <alignment horizontal="left" vertical="center" wrapText="1"/>
    </xf>
    <xf numFmtId="0" fontId="1" fillId="6" borderId="2" xfId="1" applyFont="1" applyFill="1" applyBorder="1" applyAlignment="1" applyProtection="1">
      <alignment horizontal="center" vertical="center" wrapText="1"/>
    </xf>
    <xf numFmtId="0" fontId="7" fillId="6" borderId="45" xfId="2" applyFont="1" applyFill="1" applyBorder="1" applyAlignment="1" applyProtection="1">
      <alignment horizontal="left" vertical="center" wrapText="1"/>
    </xf>
    <xf numFmtId="0" fontId="10" fillId="6" borderId="6" xfId="5" applyFont="1" applyFill="1" applyBorder="1" applyAlignment="1" applyProtection="1">
      <alignment horizontal="center" vertical="center" wrapText="1"/>
    </xf>
    <xf numFmtId="0" fontId="1" fillId="7" borderId="7" xfId="1" applyFont="1" applyFill="1" applyBorder="1" applyAlignment="1" applyProtection="1">
      <alignment horizontal="center" vertical="center" wrapText="1"/>
    </xf>
    <xf numFmtId="0" fontId="7" fillId="7" borderId="45" xfId="2" applyFont="1" applyFill="1" applyBorder="1" applyAlignment="1" applyProtection="1">
      <alignment horizontal="left" vertical="center" wrapText="1"/>
    </xf>
    <xf numFmtId="0" fontId="10" fillId="7" borderId="6" xfId="5" applyFont="1" applyFill="1" applyBorder="1" applyAlignment="1" applyProtection="1">
      <alignment horizontal="center" vertical="center" wrapText="1"/>
    </xf>
    <xf numFmtId="0" fontId="1" fillId="7" borderId="1" xfId="8" applyFont="1" applyFill="1" applyBorder="1" applyAlignment="1" applyProtection="1">
      <alignment horizontal="center" vertical="center" wrapText="1"/>
    </xf>
    <xf numFmtId="0" fontId="1" fillId="2" borderId="1" xfId="8" applyFont="1" applyFill="1" applyBorder="1" applyAlignment="1" applyProtection="1">
      <alignment vertical="center"/>
    </xf>
    <xf numFmtId="0" fontId="10" fillId="2" borderId="1" xfId="5" applyFont="1" applyFill="1" applyBorder="1" applyAlignment="1" applyProtection="1">
      <alignment horizontal="left" vertical="center" wrapText="1"/>
    </xf>
    <xf numFmtId="0" fontId="7" fillId="6" borderId="45" xfId="2" applyFont="1" applyFill="1" applyBorder="1" applyAlignment="1" applyProtection="1">
      <alignment vertical="center" wrapText="1"/>
    </xf>
    <xf numFmtId="0" fontId="7" fillId="6" borderId="2" xfId="2" applyFont="1" applyFill="1" applyBorder="1" applyAlignment="1" applyProtection="1">
      <alignment horizontal="left" vertical="center" wrapText="1"/>
    </xf>
    <xf numFmtId="0" fontId="7" fillId="6" borderId="2" xfId="2" applyFont="1" applyFill="1" applyBorder="1" applyAlignment="1" applyProtection="1">
      <alignment horizontal="center" vertical="center" wrapText="1"/>
    </xf>
    <xf numFmtId="0" fontId="12" fillId="6" borderId="1" xfId="2" applyFont="1" applyFill="1" applyBorder="1" applyAlignment="1" applyProtection="1">
      <alignment horizontal="center" vertical="center"/>
    </xf>
    <xf numFmtId="0" fontId="10" fillId="6" borderId="2" xfId="5" applyFont="1" applyFill="1" applyBorder="1" applyAlignment="1" applyProtection="1">
      <alignment horizontal="center" vertical="center" wrapText="1"/>
    </xf>
    <xf numFmtId="0" fontId="1" fillId="6" borderId="2" xfId="8" applyFont="1" applyFill="1" applyBorder="1" applyAlignment="1" applyProtection="1">
      <alignment horizontal="center" vertical="center" wrapText="1"/>
    </xf>
    <xf numFmtId="0" fontId="12" fillId="7" borderId="1" xfId="2" applyFont="1" applyFill="1" applyBorder="1" applyAlignment="1" applyProtection="1">
      <alignment horizontal="center" vertical="center"/>
    </xf>
    <xf numFmtId="0" fontId="10" fillId="7" borderId="1" xfId="5" applyFont="1" applyFill="1" applyBorder="1" applyAlignment="1" applyProtection="1">
      <alignment horizontal="center" vertical="center" wrapText="1"/>
    </xf>
    <xf numFmtId="0" fontId="1" fillId="2" borderId="2" xfId="8" applyFont="1" applyFill="1" applyBorder="1" applyAlignment="1" applyProtection="1">
      <alignment vertical="center" wrapText="1"/>
    </xf>
    <xf numFmtId="0" fontId="1" fillId="2" borderId="35" xfId="8" applyFont="1" applyFill="1" applyBorder="1" applyAlignment="1" applyProtection="1">
      <alignment vertical="center" wrapText="1"/>
    </xf>
    <xf numFmtId="0" fontId="1" fillId="2" borderId="3" xfId="8" applyFont="1" applyFill="1" applyBorder="1" applyAlignment="1" applyProtection="1">
      <alignment horizontal="left" vertical="center" wrapText="1"/>
    </xf>
    <xf numFmtId="0" fontId="10" fillId="2" borderId="3" xfId="5" applyFont="1" applyFill="1" applyBorder="1" applyAlignment="1" applyProtection="1">
      <alignment horizontal="center" vertical="center" wrapText="1"/>
    </xf>
    <xf numFmtId="165" fontId="1" fillId="2" borderId="1" xfId="1" applyNumberFormat="1" applyFont="1" applyFill="1" applyBorder="1" applyAlignment="1" applyProtection="1">
      <alignment horizontal="center" vertical="center" wrapText="1"/>
    </xf>
    <xf numFmtId="0" fontId="1" fillId="7" borderId="6" xfId="8" applyFont="1" applyFill="1" applyBorder="1" applyAlignment="1" applyProtection="1">
      <alignment vertical="center" wrapText="1"/>
    </xf>
    <xf numFmtId="0" fontId="1" fillId="7" borderId="23" xfId="1" quotePrefix="1" applyFont="1" applyFill="1" applyBorder="1" applyAlignment="1" applyProtection="1">
      <alignment horizontal="center" vertical="center" wrapText="1"/>
    </xf>
    <xf numFmtId="0" fontId="7" fillId="7" borderId="25" xfId="2" applyFont="1" applyFill="1" applyBorder="1" applyAlignment="1" applyProtection="1">
      <alignment horizontal="left" vertical="center" wrapText="1"/>
    </xf>
    <xf numFmtId="0" fontId="1" fillId="8" borderId="4" xfId="1" applyFont="1" applyFill="1" applyBorder="1" applyAlignment="1" applyProtection="1">
      <alignment vertical="center" wrapText="1"/>
    </xf>
    <xf numFmtId="0" fontId="1" fillId="2" borderId="2" xfId="8" applyFont="1" applyFill="1" applyBorder="1" applyAlignment="1" applyProtection="1">
      <alignment horizontal="left" vertical="center" wrapText="1"/>
    </xf>
    <xf numFmtId="0" fontId="7" fillId="2" borderId="45" xfId="2" applyFont="1" applyFill="1" applyBorder="1" applyAlignment="1" applyProtection="1">
      <alignment vertical="center" wrapText="1"/>
    </xf>
    <xf numFmtId="0" fontId="10" fillId="2" borderId="51" xfId="2" applyFont="1" applyFill="1" applyBorder="1" applyAlignment="1" applyProtection="1">
      <alignment horizontal="center" vertical="center"/>
    </xf>
    <xf numFmtId="0" fontId="10" fillId="2" borderId="1" xfId="2" applyFont="1" applyFill="1" applyBorder="1" applyAlignment="1" applyProtection="1">
      <alignment horizontal="center" vertical="center"/>
    </xf>
    <xf numFmtId="0" fontId="7" fillId="2" borderId="43" xfId="2" applyFont="1" applyFill="1" applyBorder="1" applyAlignment="1" applyProtection="1">
      <alignment horizontal="left" vertical="center" wrapText="1"/>
    </xf>
    <xf numFmtId="0" fontId="1" fillId="2" borderId="2" xfId="8" applyFont="1" applyFill="1" applyBorder="1" applyAlignment="1" applyProtection="1">
      <alignment horizontal="center" vertical="center" wrapText="1"/>
    </xf>
    <xf numFmtId="0" fontId="1" fillId="2" borderId="7" xfId="1" applyFont="1" applyFill="1" applyBorder="1" applyAlignment="1" applyProtection="1">
      <alignment vertical="center" wrapText="1"/>
    </xf>
    <xf numFmtId="0" fontId="7" fillId="2" borderId="2" xfId="2" applyFont="1" applyFill="1" applyBorder="1" applyAlignment="1" applyProtection="1">
      <alignment horizontal="left" vertical="center" wrapText="1"/>
    </xf>
    <xf numFmtId="0" fontId="10" fillId="2" borderId="52" xfId="2" applyFont="1" applyFill="1" applyBorder="1" applyAlignment="1" applyProtection="1">
      <alignment horizontal="center" vertical="center"/>
    </xf>
    <xf numFmtId="0" fontId="10" fillId="2" borderId="2" xfId="2" applyFont="1" applyFill="1" applyBorder="1" applyAlignment="1" applyProtection="1">
      <alignment horizontal="center" vertical="center"/>
    </xf>
    <xf numFmtId="0" fontId="1" fillId="8" borderId="28" xfId="8" applyFont="1" applyFill="1" applyBorder="1" applyAlignment="1" applyProtection="1">
      <alignment vertical="center" wrapText="1"/>
    </xf>
    <xf numFmtId="0" fontId="1" fillId="8" borderId="23" xfId="1" applyFont="1" applyFill="1" applyBorder="1" applyAlignment="1" applyProtection="1">
      <alignment horizontal="center" vertical="center" wrapText="1"/>
    </xf>
    <xf numFmtId="0" fontId="7" fillId="8" borderId="10" xfId="2" applyFont="1" applyFill="1" applyBorder="1" applyAlignment="1" applyProtection="1">
      <alignment horizontal="left" vertical="center" wrapText="1"/>
    </xf>
    <xf numFmtId="0" fontId="7" fillId="8" borderId="10" xfId="2" applyFont="1" applyFill="1" applyBorder="1" applyAlignment="1" applyProtection="1">
      <alignment horizontal="center" vertical="center" wrapText="1"/>
    </xf>
    <xf numFmtId="0" fontId="7" fillId="8" borderId="11" xfId="2" applyFont="1" applyFill="1" applyBorder="1" applyAlignment="1" applyProtection="1">
      <alignment horizontal="left" vertical="center" wrapText="1"/>
    </xf>
    <xf numFmtId="0" fontId="1" fillId="8" borderId="2" xfId="1" applyFont="1" applyFill="1" applyBorder="1" applyAlignment="1" applyProtection="1">
      <alignment horizontal="center" vertical="center" wrapText="1"/>
    </xf>
    <xf numFmtId="0" fontId="1" fillId="8" borderId="2" xfId="8" applyFont="1" applyFill="1" applyBorder="1" applyAlignment="1" applyProtection="1">
      <alignment horizontal="center" vertical="center" wrapText="1"/>
    </xf>
    <xf numFmtId="166" fontId="10" fillId="2" borderId="1" xfId="2" applyNumberFormat="1" applyFont="1" applyFill="1" applyBorder="1" applyAlignment="1" applyProtection="1">
      <alignment horizontal="center" vertical="center" wrapText="1"/>
    </xf>
    <xf numFmtId="0" fontId="1" fillId="2" borderId="1" xfId="10" applyFont="1" applyFill="1" applyBorder="1" applyAlignment="1" applyProtection="1">
      <alignment vertical="center" wrapText="1"/>
    </xf>
    <xf numFmtId="0" fontId="13" fillId="2" borderId="1" xfId="2" applyFont="1" applyFill="1" applyBorder="1" applyAlignment="1" applyProtection="1">
      <alignment horizontal="center" vertical="center"/>
    </xf>
    <xf numFmtId="0" fontId="1" fillId="14" borderId="4" xfId="2" applyFont="1" applyFill="1" applyBorder="1" applyAlignment="1" applyProtection="1">
      <alignment vertical="center" wrapText="1"/>
    </xf>
    <xf numFmtId="0" fontId="1" fillId="14" borderId="4" xfId="2" applyFont="1" applyFill="1" applyBorder="1" applyAlignment="1" applyProtection="1">
      <alignment horizontal="left" vertical="center" wrapText="1"/>
    </xf>
    <xf numFmtId="0" fontId="1" fillId="14" borderId="1" xfId="2" applyFont="1" applyFill="1" applyBorder="1" applyAlignment="1" applyProtection="1">
      <alignment vertical="center" wrapText="1"/>
    </xf>
    <xf numFmtId="0" fontId="1" fillId="14" borderId="4" xfId="2" applyFont="1" applyFill="1" applyBorder="1" applyAlignment="1" applyProtection="1">
      <alignment horizontal="center" vertical="center" wrapText="1"/>
    </xf>
    <xf numFmtId="0" fontId="1" fillId="8" borderId="3" xfId="10" applyFont="1" applyFill="1" applyBorder="1" applyAlignment="1" applyProtection="1">
      <alignment vertical="center" wrapText="1"/>
    </xf>
    <xf numFmtId="0" fontId="1" fillId="2" borderId="1" xfId="1" quotePrefix="1" applyFont="1" applyFill="1" applyBorder="1" applyAlignment="1" applyProtection="1">
      <alignment horizontal="center" vertical="center" wrapText="1"/>
    </xf>
    <xf numFmtId="0" fontId="7" fillId="6" borderId="1" xfId="5" applyFont="1" applyFill="1" applyBorder="1" applyAlignment="1" applyProtection="1">
      <alignment vertical="center" wrapText="1"/>
    </xf>
    <xf numFmtId="0" fontId="1" fillId="6" borderId="47" xfId="8" applyFont="1" applyFill="1" applyBorder="1" applyAlignment="1" applyProtection="1">
      <alignment vertical="center" wrapText="1"/>
    </xf>
    <xf numFmtId="0" fontId="10" fillId="6" borderId="1" xfId="1" applyFont="1" applyFill="1" applyBorder="1" applyAlignment="1" applyProtection="1">
      <alignment horizontal="center" vertical="center" wrapText="1"/>
    </xf>
    <xf numFmtId="0" fontId="7" fillId="7" borderId="1" xfId="8" applyFont="1" applyFill="1" applyBorder="1" applyAlignment="1" applyProtection="1">
      <alignment vertical="center" wrapText="1"/>
    </xf>
    <xf numFmtId="0" fontId="7" fillId="7" borderId="1" xfId="5" applyFont="1" applyFill="1" applyBorder="1" applyAlignment="1" applyProtection="1">
      <alignment vertical="center" wrapText="1"/>
    </xf>
    <xf numFmtId="0" fontId="10" fillId="7" borderId="1" xfId="1" applyFont="1" applyFill="1" applyBorder="1" applyAlignment="1" applyProtection="1">
      <alignment horizontal="center" vertical="center" wrapText="1"/>
    </xf>
    <xf numFmtId="0" fontId="7" fillId="7" borderId="1" xfId="8" applyFont="1" applyFill="1" applyBorder="1" applyAlignment="1" applyProtection="1">
      <alignment horizontal="left" vertical="center" wrapText="1"/>
    </xf>
    <xf numFmtId="0" fontId="4" fillId="8" borderId="0" xfId="1" applyFont="1" applyFill="1" applyAlignment="1" applyProtection="1">
      <alignment vertical="center" wrapText="1"/>
    </xf>
    <xf numFmtId="0" fontId="1" fillId="2" borderId="7" xfId="8" applyFont="1" applyFill="1" applyBorder="1" applyAlignment="1" applyProtection="1">
      <alignment vertical="center" wrapText="1"/>
    </xf>
    <xf numFmtId="0" fontId="10" fillId="2" borderId="2" xfId="5" applyFont="1" applyFill="1" applyBorder="1" applyAlignment="1" applyProtection="1">
      <alignment horizontal="center" vertical="center" wrapText="1"/>
    </xf>
    <xf numFmtId="0" fontId="1" fillId="7" borderId="47" xfId="8" applyFont="1" applyFill="1" applyBorder="1" applyAlignment="1" applyProtection="1">
      <alignment horizontal="center" vertical="center" wrapText="1"/>
    </xf>
    <xf numFmtId="0" fontId="1" fillId="8" borderId="23" xfId="8" applyFont="1" applyFill="1" applyBorder="1" applyAlignment="1" applyProtection="1">
      <alignment vertical="center" wrapText="1"/>
    </xf>
    <xf numFmtId="0" fontId="4" fillId="4" borderId="1" xfId="1" applyFont="1" applyFill="1" applyBorder="1" applyAlignment="1" applyProtection="1">
      <alignment vertical="center" wrapText="1"/>
    </xf>
    <xf numFmtId="0" fontId="4" fillId="4" borderId="1" xfId="1" applyFont="1" applyFill="1" applyBorder="1" applyAlignment="1" applyProtection="1">
      <alignment horizontal="left" vertical="center" wrapText="1"/>
    </xf>
    <xf numFmtId="0" fontId="4" fillId="4" borderId="1" xfId="1" applyFont="1" applyFill="1" applyBorder="1" applyAlignment="1" applyProtection="1">
      <alignment horizontal="center" vertical="center" wrapText="1"/>
    </xf>
    <xf numFmtId="0" fontId="2" fillId="5" borderId="1" xfId="7" applyFont="1" applyFill="1" applyBorder="1" applyAlignment="1" applyProtection="1">
      <alignment horizontal="center" vertical="center" wrapText="1"/>
    </xf>
    <xf numFmtId="0" fontId="2" fillId="5" borderId="1" xfId="7" applyFont="1" applyFill="1" applyBorder="1" applyAlignment="1" applyProtection="1">
      <alignment horizontal="left" vertical="center" wrapText="1"/>
    </xf>
    <xf numFmtId="0" fontId="4" fillId="5" borderId="1" xfId="7" applyFont="1" applyFill="1" applyBorder="1" applyAlignment="1" applyProtection="1">
      <alignment horizontal="left" vertical="center" wrapText="1"/>
    </xf>
    <xf numFmtId="0" fontId="4" fillId="5" borderId="1" xfId="7" applyFont="1" applyFill="1" applyBorder="1" applyAlignment="1" applyProtection="1">
      <alignment horizontal="center" vertical="center" wrapText="1"/>
    </xf>
    <xf numFmtId="0" fontId="7" fillId="6" borderId="2" xfId="7" applyFont="1" applyFill="1" applyBorder="1" applyAlignment="1" applyProtection="1">
      <alignment vertical="center" wrapText="1"/>
    </xf>
    <xf numFmtId="0" fontId="7" fillId="6" borderId="1" xfId="7" applyFont="1" applyFill="1" applyBorder="1" applyAlignment="1" applyProtection="1">
      <alignment horizontal="left" vertical="center" wrapText="1"/>
    </xf>
    <xf numFmtId="0" fontId="7" fillId="6" borderId="1" xfId="7" applyFont="1" applyFill="1" applyBorder="1" applyAlignment="1" applyProtection="1">
      <alignment horizontal="center" vertical="center" wrapText="1"/>
    </xf>
    <xf numFmtId="0" fontId="7" fillId="6" borderId="3" xfId="7" applyFont="1" applyFill="1" applyBorder="1" applyAlignment="1" applyProtection="1">
      <alignment vertical="center" wrapText="1"/>
    </xf>
    <xf numFmtId="0" fontId="5" fillId="6" borderId="1" xfId="7" applyFont="1" applyFill="1" applyBorder="1" applyAlignment="1" applyProtection="1">
      <alignment horizontal="left" vertical="center" wrapText="1"/>
    </xf>
    <xf numFmtId="0" fontId="7" fillId="7" borderId="2" xfId="7" applyFont="1" applyFill="1" applyBorder="1" applyAlignment="1" applyProtection="1">
      <alignment vertical="center" wrapText="1"/>
    </xf>
    <xf numFmtId="0" fontId="7" fillId="7" borderId="1" xfId="7" applyFont="1" applyFill="1" applyBorder="1" applyAlignment="1" applyProtection="1">
      <alignment horizontal="left" vertical="center" wrapText="1"/>
    </xf>
    <xf numFmtId="0" fontId="7" fillId="7" borderId="1" xfId="7" applyFont="1" applyFill="1" applyBorder="1" applyAlignment="1" applyProtection="1">
      <alignment horizontal="center" vertical="center" wrapText="1"/>
    </xf>
    <xf numFmtId="0" fontId="7" fillId="7" borderId="3" xfId="7" applyFont="1" applyFill="1" applyBorder="1" applyAlignment="1" applyProtection="1">
      <alignment vertical="center" wrapText="1"/>
    </xf>
    <xf numFmtId="0" fontId="7" fillId="7" borderId="3" xfId="7" applyFont="1" applyFill="1" applyBorder="1" applyAlignment="1" applyProtection="1">
      <alignment horizontal="left" vertical="center" wrapText="1"/>
    </xf>
    <xf numFmtId="0" fontId="5" fillId="7" borderId="1" xfId="7" applyFont="1" applyFill="1" applyBorder="1" applyAlignment="1" applyProtection="1">
      <alignment horizontal="left" vertical="center" wrapText="1"/>
    </xf>
    <xf numFmtId="0" fontId="7" fillId="8" borderId="1" xfId="7" applyFont="1" applyFill="1" applyBorder="1" applyAlignment="1" applyProtection="1">
      <alignment vertical="center" wrapText="1"/>
    </xf>
    <xf numFmtId="0" fontId="7" fillId="8" borderId="2" xfId="7" applyFont="1" applyFill="1" applyBorder="1" applyAlignment="1" applyProtection="1">
      <alignment vertical="center" wrapText="1"/>
    </xf>
    <xf numFmtId="0" fontId="7" fillId="8" borderId="1" xfId="7" applyFont="1" applyFill="1" applyBorder="1" applyAlignment="1" applyProtection="1">
      <alignment horizontal="left" vertical="center" wrapText="1"/>
    </xf>
    <xf numFmtId="0" fontId="7" fillId="8" borderId="1" xfId="4" applyNumberFormat="1" applyFont="1" applyFill="1" applyBorder="1" applyAlignment="1" applyProtection="1">
      <alignment horizontal="center" vertical="center" wrapText="1"/>
    </xf>
    <xf numFmtId="0" fontId="7" fillId="8" borderId="1" xfId="7" applyFont="1" applyFill="1" applyBorder="1" applyAlignment="1" applyProtection="1">
      <alignment horizontal="center" vertical="center" wrapText="1"/>
    </xf>
    <xf numFmtId="0" fontId="7" fillId="8" borderId="3" xfId="7" applyFont="1" applyFill="1" applyBorder="1" applyAlignment="1" applyProtection="1">
      <alignment vertical="center" wrapText="1"/>
    </xf>
    <xf numFmtId="0" fontId="1" fillId="2" borderId="1" xfId="7" applyFont="1" applyFill="1" applyBorder="1" applyAlignment="1" applyProtection="1">
      <alignment horizontal="center" vertical="center" wrapText="1"/>
    </xf>
    <xf numFmtId="0" fontId="1" fillId="2" borderId="1" xfId="7" applyFont="1" applyFill="1" applyBorder="1" applyAlignment="1" applyProtection="1">
      <alignment horizontal="left" vertical="center" wrapText="1"/>
    </xf>
    <xf numFmtId="0" fontId="7" fillId="2" borderId="1" xfId="7" applyFont="1" applyFill="1" applyBorder="1" applyAlignment="1" applyProtection="1">
      <alignment horizontal="left" vertical="center" wrapText="1"/>
    </xf>
    <xf numFmtId="0" fontId="7" fillId="2" borderId="2" xfId="7" applyFont="1" applyFill="1" applyBorder="1" applyAlignment="1" applyProtection="1">
      <alignment horizontal="left" vertical="center" wrapText="1"/>
    </xf>
    <xf numFmtId="0" fontId="1" fillId="7" borderId="1" xfId="7" applyFont="1" applyFill="1" applyBorder="1" applyAlignment="1" applyProtection="1">
      <alignment horizontal="center" vertical="center" wrapText="1"/>
    </xf>
    <xf numFmtId="0" fontId="1" fillId="7" borderId="1" xfId="7" applyFont="1" applyFill="1" applyBorder="1" applyAlignment="1" applyProtection="1">
      <alignment horizontal="left" vertical="center" wrapText="1"/>
    </xf>
    <xf numFmtId="0" fontId="7" fillId="7" borderId="2" xfId="11" applyFont="1" applyFill="1" applyBorder="1" applyAlignment="1" applyProtection="1">
      <alignment horizontal="left" vertical="center" wrapText="1"/>
    </xf>
    <xf numFmtId="0" fontId="7" fillId="7" borderId="1" xfId="11" applyFont="1" applyFill="1" applyBorder="1" applyAlignment="1" applyProtection="1">
      <alignment horizontal="left" vertical="center" wrapText="1"/>
    </xf>
    <xf numFmtId="0" fontId="7" fillId="7" borderId="2" xfId="7" applyFont="1" applyFill="1" applyBorder="1" applyAlignment="1" applyProtection="1">
      <alignment horizontal="center" vertical="center" wrapText="1"/>
    </xf>
    <xf numFmtId="0" fontId="1" fillId="8" borderId="2" xfId="7" applyFont="1" applyFill="1" applyBorder="1" applyAlignment="1" applyProtection="1">
      <alignment vertical="center" wrapText="1"/>
    </xf>
    <xf numFmtId="0" fontId="7" fillId="8" borderId="2" xfId="7" applyFont="1" applyFill="1" applyBorder="1" applyAlignment="1" applyProtection="1">
      <alignment horizontal="left" vertical="center" wrapText="1"/>
    </xf>
    <xf numFmtId="0" fontId="1" fillId="8" borderId="7" xfId="7" applyFont="1" applyFill="1" applyBorder="1" applyAlignment="1" applyProtection="1">
      <alignment vertical="center" wrapText="1"/>
    </xf>
    <xf numFmtId="0" fontId="7" fillId="8" borderId="3" xfId="7" applyFont="1" applyFill="1" applyBorder="1" applyAlignment="1" applyProtection="1">
      <alignment horizontal="left" vertical="center" wrapText="1"/>
    </xf>
    <xf numFmtId="0" fontId="7" fillId="2" borderId="1" xfId="12" applyNumberFormat="1" applyFont="1" applyFill="1" applyBorder="1" applyAlignment="1" applyProtection="1">
      <alignment horizontal="center" vertical="center" wrapText="1"/>
    </xf>
    <xf numFmtId="0" fontId="7" fillId="7" borderId="2" xfId="7" applyFont="1" applyFill="1" applyBorder="1" applyAlignment="1" applyProtection="1">
      <alignment horizontal="left" vertical="center" wrapText="1"/>
    </xf>
    <xf numFmtId="0" fontId="7" fillId="7" borderId="2" xfId="12" applyNumberFormat="1" applyFont="1" applyFill="1" applyBorder="1" applyAlignment="1" applyProtection="1">
      <alignment horizontal="center" vertical="center" wrapText="1"/>
    </xf>
    <xf numFmtId="0" fontId="1" fillId="8" borderId="2" xfId="7" applyFont="1" applyFill="1" applyBorder="1" applyAlignment="1" applyProtection="1">
      <alignment horizontal="left" vertical="center" wrapText="1"/>
    </xf>
    <xf numFmtId="0" fontId="1" fillId="8" borderId="7" xfId="7" applyFont="1" applyFill="1" applyBorder="1" applyAlignment="1" applyProtection="1">
      <alignment horizontal="left" vertical="center" wrapText="1"/>
    </xf>
    <xf numFmtId="0" fontId="1" fillId="8" borderId="3" xfId="7" applyFont="1" applyFill="1" applyBorder="1" applyAlignment="1" applyProtection="1">
      <alignment vertical="center" wrapText="1"/>
    </xf>
    <xf numFmtId="0" fontId="1" fillId="8" borderId="3" xfId="7" applyFont="1" applyFill="1" applyBorder="1" applyAlignment="1" applyProtection="1">
      <alignment horizontal="left" vertical="center" wrapText="1"/>
    </xf>
    <xf numFmtId="167" fontId="7" fillId="2" borderId="1" xfId="1" applyNumberFormat="1" applyFont="1" applyFill="1" applyBorder="1" applyAlignment="1" applyProtection="1">
      <alignment horizontal="center" vertical="center" wrapText="1"/>
    </xf>
    <xf numFmtId="0" fontId="1" fillId="6" borderId="1" xfId="7" applyFont="1" applyFill="1" applyBorder="1" applyAlignment="1" applyProtection="1">
      <alignment horizontal="center" vertical="center" wrapText="1"/>
    </xf>
    <xf numFmtId="0" fontId="1" fillId="6" borderId="1" xfId="7" applyFont="1" applyFill="1" applyBorder="1" applyAlignment="1" applyProtection="1">
      <alignment horizontal="left" vertical="center" wrapText="1"/>
    </xf>
    <xf numFmtId="0" fontId="7" fillId="6" borderId="2" xfId="7" applyFont="1" applyFill="1" applyBorder="1" applyAlignment="1" applyProtection="1">
      <alignment horizontal="left" vertical="center" wrapText="1"/>
    </xf>
    <xf numFmtId="167" fontId="7" fillId="6" borderId="2" xfId="1" applyNumberFormat="1" applyFont="1" applyFill="1" applyBorder="1" applyAlignment="1" applyProtection="1">
      <alignment horizontal="center" vertical="center" wrapText="1"/>
    </xf>
    <xf numFmtId="0" fontId="7" fillId="6" borderId="2" xfId="7" applyFont="1" applyFill="1" applyBorder="1" applyAlignment="1" applyProtection="1">
      <alignment horizontal="center" vertical="center" wrapText="1"/>
    </xf>
    <xf numFmtId="167" fontId="7" fillId="7" borderId="2" xfId="1" applyNumberFormat="1" applyFont="1" applyFill="1" applyBorder="1" applyAlignment="1" applyProtection="1">
      <alignment horizontal="center" vertical="center" wrapText="1"/>
    </xf>
    <xf numFmtId="0" fontId="7" fillId="8" borderId="7" xfId="7" applyFont="1" applyFill="1" applyBorder="1" applyAlignment="1" applyProtection="1">
      <alignment horizontal="left" vertical="center" wrapText="1"/>
    </xf>
    <xf numFmtId="0" fontId="6" fillId="2" borderId="1" xfId="7" applyFont="1" applyFill="1" applyBorder="1" applyAlignment="1" applyProtection="1">
      <alignment horizontal="center" vertical="center" wrapText="1"/>
    </xf>
    <xf numFmtId="0" fontId="6" fillId="2" borderId="1" xfId="7" applyFont="1" applyFill="1" applyBorder="1" applyAlignment="1" applyProtection="1">
      <alignment horizontal="left" vertical="center" wrapText="1"/>
    </xf>
    <xf numFmtId="0" fontId="7" fillId="2" borderId="1" xfId="6" applyNumberFormat="1" applyFont="1" applyFill="1" applyBorder="1" applyAlignment="1" applyProtection="1">
      <alignment horizontal="center" vertical="center" wrapText="1"/>
    </xf>
    <xf numFmtId="0" fontId="7" fillId="2" borderId="1" xfId="4" applyNumberFormat="1" applyFont="1" applyFill="1" applyBorder="1" applyAlignment="1" applyProtection="1">
      <alignment horizontal="center" vertical="center" wrapText="1"/>
    </xf>
    <xf numFmtId="0" fontId="6" fillId="7" borderId="1" xfId="7" applyFont="1" applyFill="1" applyBorder="1" applyAlignment="1" applyProtection="1">
      <alignment horizontal="center" vertical="center" wrapText="1"/>
    </xf>
    <xf numFmtId="0" fontId="6" fillId="7" borderId="1" xfId="7" applyFont="1" applyFill="1" applyBorder="1" applyAlignment="1" applyProtection="1">
      <alignment horizontal="left" vertical="center" wrapText="1"/>
    </xf>
    <xf numFmtId="0" fontId="7" fillId="8" borderId="7" xfId="7" applyFont="1" applyFill="1" applyBorder="1" applyAlignment="1" applyProtection="1">
      <alignment vertical="center" wrapText="1"/>
    </xf>
    <xf numFmtId="0" fontId="2" fillId="5" borderId="1" xfId="1" applyFont="1" applyFill="1" applyBorder="1" applyAlignment="1" applyProtection="1">
      <alignment horizontal="left" vertical="center" wrapText="1"/>
    </xf>
    <xf numFmtId="0" fontId="7" fillId="6" borderId="2" xfId="1" applyFont="1" applyFill="1" applyBorder="1" applyAlignment="1" applyProtection="1">
      <alignment horizontal="left" vertical="center" wrapText="1"/>
    </xf>
    <xf numFmtId="0" fontId="7" fillId="6" borderId="2" xfId="1" applyFont="1" applyFill="1" applyBorder="1" applyAlignment="1" applyProtection="1">
      <alignment horizontal="center" vertical="center" wrapText="1"/>
    </xf>
    <xf numFmtId="0" fontId="7" fillId="7" borderId="6" xfId="1" applyFont="1" applyFill="1" applyBorder="1" applyAlignment="1" applyProtection="1">
      <alignment horizontal="left" vertical="center" wrapText="1"/>
    </xf>
    <xf numFmtId="0" fontId="7" fillId="7" borderId="1" xfId="1" applyFont="1" applyFill="1" applyBorder="1" applyAlignment="1" applyProtection="1">
      <alignment horizontal="center" vertical="center" wrapText="1"/>
    </xf>
    <xf numFmtId="0" fontId="7" fillId="8" borderId="7" xfId="1" applyFont="1" applyFill="1" applyBorder="1" applyAlignment="1" applyProtection="1">
      <alignment horizontal="left" vertical="center" wrapText="1"/>
    </xf>
    <xf numFmtId="0" fontId="7" fillId="8" borderId="6" xfId="1" applyFont="1" applyFill="1" applyBorder="1" applyAlignment="1" applyProtection="1">
      <alignment horizontal="left" vertical="center" wrapText="1"/>
    </xf>
    <xf numFmtId="0" fontId="7" fillId="8" borderId="1" xfId="1" applyFont="1" applyFill="1" applyBorder="1" applyAlignment="1" applyProtection="1">
      <alignment vertical="center" wrapText="1"/>
    </xf>
    <xf numFmtId="0" fontId="7" fillId="8" borderId="3" xfId="1" applyFont="1" applyFill="1" applyBorder="1" applyAlignment="1" applyProtection="1">
      <alignment horizontal="left" vertical="center" wrapText="1"/>
    </xf>
    <xf numFmtId="0" fontId="6" fillId="2" borderId="0" xfId="1" applyFont="1" applyFill="1" applyAlignment="1" applyProtection="1">
      <alignment vertical="center" wrapText="1"/>
    </xf>
    <xf numFmtId="0" fontId="7" fillId="2" borderId="1" xfId="13" applyFont="1" applyFill="1" applyBorder="1" applyAlignment="1" applyProtection="1">
      <alignment horizontal="center" vertical="center" wrapText="1"/>
    </xf>
    <xf numFmtId="9" fontId="7" fillId="2" borderId="1" xfId="13" applyNumberFormat="1" applyFont="1" applyFill="1" applyBorder="1" applyAlignment="1" applyProtection="1">
      <alignment horizontal="center" vertical="center" wrapText="1"/>
    </xf>
    <xf numFmtId="0" fontId="7" fillId="2" borderId="1" xfId="13" applyFont="1" applyFill="1" applyBorder="1" applyAlignment="1" applyProtection="1">
      <alignment horizontal="left" vertical="center" wrapText="1"/>
    </xf>
    <xf numFmtId="0" fontId="7" fillId="2" borderId="0" xfId="1" applyFont="1" applyFill="1" applyAlignment="1" applyProtection="1">
      <alignment horizontal="center" vertical="center" wrapText="1"/>
    </xf>
    <xf numFmtId="0" fontId="7" fillId="7" borderId="0" xfId="1" applyFont="1" applyFill="1" applyAlignment="1" applyProtection="1">
      <alignment vertical="center" wrapText="1"/>
    </xf>
    <xf numFmtId="0" fontId="7" fillId="7" borderId="2" xfId="1" applyFont="1" applyFill="1" applyBorder="1" applyAlignment="1" applyProtection="1">
      <alignment vertical="center" wrapText="1"/>
    </xf>
    <xf numFmtId="0" fontId="7" fillId="8" borderId="3" xfId="1" applyFont="1" applyFill="1" applyBorder="1" applyAlignment="1" applyProtection="1">
      <alignment horizontal="center" vertical="center" wrapText="1"/>
    </xf>
    <xf numFmtId="0" fontId="7" fillId="6" borderId="0" xfId="2" applyFont="1" applyFill="1" applyAlignment="1" applyProtection="1">
      <alignment horizontal="left" vertical="center" wrapText="1"/>
    </xf>
    <xf numFmtId="0" fontId="7" fillId="7" borderId="0" xfId="2" applyFont="1" applyFill="1" applyAlignment="1" applyProtection="1">
      <alignment horizontal="left" vertical="center" wrapText="1"/>
    </xf>
    <xf numFmtId="0" fontId="7" fillId="7" borderId="3" xfId="2" applyFont="1" applyFill="1" applyBorder="1" applyAlignment="1" applyProtection="1">
      <alignment vertical="center" wrapText="1"/>
    </xf>
    <xf numFmtId="0" fontId="7" fillId="8" borderId="4" xfId="7" applyFont="1" applyFill="1" applyBorder="1" applyAlignment="1" applyProtection="1">
      <alignment horizontal="left" vertical="center" wrapText="1"/>
    </xf>
    <xf numFmtId="9" fontId="7" fillId="2" borderId="1" xfId="7" applyNumberFormat="1" applyFont="1" applyFill="1" applyBorder="1" applyAlignment="1" applyProtection="1">
      <alignment horizontal="center" vertical="center" wrapText="1"/>
    </xf>
    <xf numFmtId="0" fontId="7" fillId="2" borderId="1" xfId="7" applyFont="1" applyFill="1" applyBorder="1" applyAlignment="1" applyProtection="1">
      <alignment horizontal="left" vertical="top" wrapText="1"/>
    </xf>
    <xf numFmtId="0" fontId="7" fillId="2" borderId="2" xfId="7" applyFont="1" applyFill="1" applyBorder="1" applyAlignment="1" applyProtection="1">
      <alignment horizontal="left" vertical="top" wrapText="1"/>
    </xf>
    <xf numFmtId="0" fontId="7" fillId="2" borderId="1" xfId="2" applyFont="1" applyFill="1" applyBorder="1" applyAlignment="1" applyProtection="1">
      <alignment horizontal="left" vertical="top" wrapText="1"/>
    </xf>
    <xf numFmtId="9" fontId="7" fillId="2" borderId="1" xfId="7" applyNumberFormat="1" applyFont="1" applyFill="1" applyBorder="1" applyAlignment="1" applyProtection="1">
      <alignment horizontal="center" vertical="top" wrapText="1"/>
    </xf>
    <xf numFmtId="0" fontId="7" fillId="2" borderId="1" xfId="1" applyFont="1" applyFill="1" applyBorder="1" applyAlignment="1" applyProtection="1">
      <alignment horizontal="center" vertical="top" wrapText="1"/>
    </xf>
    <xf numFmtId="0" fontId="7" fillId="2" borderId="1" xfId="1" applyFont="1" applyFill="1" applyBorder="1" applyAlignment="1" applyProtection="1">
      <alignment horizontal="left" vertical="top" wrapText="1"/>
    </xf>
    <xf numFmtId="0" fontId="7" fillId="2" borderId="1" xfId="7" applyFont="1" applyFill="1" applyBorder="1" applyAlignment="1" applyProtection="1">
      <alignment horizontal="center" vertical="top" wrapText="1"/>
    </xf>
    <xf numFmtId="0" fontId="7" fillId="6" borderId="47" xfId="7" applyFont="1" applyFill="1" applyBorder="1" applyAlignment="1" applyProtection="1">
      <alignment horizontal="left" vertical="center" wrapText="1"/>
    </xf>
    <xf numFmtId="9" fontId="7" fillId="6" borderId="2" xfId="7" applyNumberFormat="1" applyFont="1" applyFill="1" applyBorder="1" applyAlignment="1" applyProtection="1">
      <alignment horizontal="center" vertical="center" wrapText="1"/>
    </xf>
    <xf numFmtId="0" fontId="7" fillId="7" borderId="47" xfId="7" applyFont="1" applyFill="1" applyBorder="1" applyAlignment="1" applyProtection="1">
      <alignment horizontal="left" vertical="center" wrapText="1"/>
    </xf>
    <xf numFmtId="9" fontId="7" fillId="7" borderId="2" xfId="7" applyNumberFormat="1" applyFont="1" applyFill="1" applyBorder="1" applyAlignment="1" applyProtection="1">
      <alignment horizontal="center" vertical="center" wrapText="1"/>
    </xf>
    <xf numFmtId="9" fontId="7" fillId="8" borderId="1" xfId="7" applyNumberFormat="1" applyFont="1" applyFill="1" applyBorder="1" applyAlignment="1" applyProtection="1">
      <alignment horizontal="center" vertical="center" wrapText="1"/>
    </xf>
    <xf numFmtId="0" fontId="7" fillId="2" borderId="3" xfId="7" applyFont="1" applyFill="1" applyBorder="1" applyAlignment="1" applyProtection="1">
      <alignment horizontal="left" vertical="center" wrapText="1"/>
    </xf>
    <xf numFmtId="0" fontId="14" fillId="4" borderId="0" xfId="1" applyFont="1" applyFill="1" applyAlignment="1" applyProtection="1">
      <alignment vertical="center" wrapText="1"/>
    </xf>
    <xf numFmtId="0" fontId="14" fillId="4" borderId="1" xfId="1" applyFont="1" applyFill="1" applyBorder="1" applyAlignment="1" applyProtection="1">
      <alignment vertical="center" wrapText="1"/>
    </xf>
    <xf numFmtId="0" fontId="14" fillId="4" borderId="1" xfId="1" applyFont="1" applyFill="1" applyBorder="1" applyAlignment="1" applyProtection="1">
      <alignment horizontal="left" vertical="center" wrapText="1"/>
    </xf>
    <xf numFmtId="0" fontId="14" fillId="4" borderId="1" xfId="2" applyFont="1" applyFill="1" applyBorder="1" applyAlignment="1" applyProtection="1">
      <alignment horizontal="left" vertical="center" wrapText="1"/>
    </xf>
    <xf numFmtId="0" fontId="14" fillId="4" borderId="1" xfId="1" applyFont="1" applyFill="1" applyBorder="1" applyAlignment="1" applyProtection="1">
      <alignment horizontal="center" vertical="center" wrapText="1"/>
    </xf>
    <xf numFmtId="0" fontId="4" fillId="5" borderId="1" xfId="16" applyFont="1" applyFill="1" applyBorder="1" applyAlignment="1" applyProtection="1">
      <alignment vertical="center" wrapText="1"/>
    </xf>
    <xf numFmtId="0" fontId="7" fillId="8" borderId="1" xfId="9" applyFont="1" applyFill="1" applyBorder="1" applyAlignment="1" applyProtection="1">
      <alignment vertical="center" wrapText="1"/>
    </xf>
    <xf numFmtId="0" fontId="9" fillId="13" borderId="1" xfId="2" applyFont="1" applyFill="1" applyBorder="1" applyAlignment="1" applyProtection="1">
      <alignment horizontal="center" vertical="center" wrapText="1"/>
    </xf>
    <xf numFmtId="0" fontId="15" fillId="8" borderId="0" xfId="1" applyFont="1" applyFill="1" applyAlignment="1" applyProtection="1">
      <alignment vertical="center" wrapText="1"/>
    </xf>
    <xf numFmtId="9" fontId="1" fillId="8" borderId="1" xfId="1" applyNumberFormat="1" applyFont="1" applyFill="1" applyBorder="1" applyAlignment="1" applyProtection="1">
      <alignment horizontal="center" vertical="center" wrapText="1"/>
    </xf>
    <xf numFmtId="0" fontId="15" fillId="2" borderId="0" xfId="1" applyFont="1" applyFill="1" applyAlignment="1" applyProtection="1">
      <alignment vertical="center" wrapText="1"/>
    </xf>
    <xf numFmtId="0" fontId="9" fillId="14" borderId="1" xfId="2" applyFont="1" applyFill="1" applyBorder="1" applyAlignment="1" applyProtection="1">
      <alignment horizontal="center" vertical="center" wrapText="1"/>
    </xf>
    <xf numFmtId="9" fontId="1" fillId="2" borderId="1" xfId="1" applyNumberFormat="1" applyFont="1" applyFill="1" applyBorder="1" applyAlignment="1" applyProtection="1">
      <alignment horizontal="center" vertical="center" wrapText="1"/>
    </xf>
    <xf numFmtId="0" fontId="7" fillId="7" borderId="1" xfId="1" applyFont="1" applyFill="1" applyBorder="1" applyAlignment="1" applyProtection="1">
      <alignment vertical="center" wrapText="1"/>
    </xf>
    <xf numFmtId="0" fontId="1" fillId="8" borderId="2" xfId="1" applyFont="1" applyFill="1" applyBorder="1" applyAlignment="1" applyProtection="1">
      <alignment horizontal="left" vertical="center" wrapText="1"/>
    </xf>
    <xf numFmtId="0" fontId="7" fillId="6" borderId="2" xfId="1" applyFont="1" applyFill="1" applyBorder="1" applyAlignment="1" applyProtection="1">
      <alignment vertical="center" wrapText="1"/>
    </xf>
    <xf numFmtId="0" fontId="1" fillId="6" borderId="2" xfId="1" applyFont="1" applyFill="1" applyBorder="1" applyAlignment="1" applyProtection="1">
      <alignment horizontal="left" vertical="center" wrapText="1"/>
    </xf>
    <xf numFmtId="0" fontId="10" fillId="8" borderId="0" xfId="1" applyFont="1" applyFill="1" applyAlignment="1" applyProtection="1">
      <alignment vertical="center" wrapText="1"/>
    </xf>
    <xf numFmtId="0" fontId="10" fillId="8" borderId="1" xfId="1" applyFont="1" applyFill="1" applyBorder="1" applyAlignment="1" applyProtection="1">
      <alignment vertical="center" wrapText="1"/>
    </xf>
    <xf numFmtId="0" fontId="10" fillId="8" borderId="1" xfId="1" applyFont="1" applyFill="1" applyBorder="1" applyAlignment="1" applyProtection="1">
      <alignment horizontal="left" vertical="center" wrapText="1"/>
    </xf>
    <xf numFmtId="0" fontId="10" fillId="8" borderId="1" xfId="1" applyFont="1" applyFill="1" applyBorder="1" applyAlignment="1" applyProtection="1">
      <alignment horizontal="center" vertical="center" wrapText="1"/>
    </xf>
    <xf numFmtId="0" fontId="10" fillId="8" borderId="2" xfId="1" applyFont="1" applyFill="1" applyBorder="1" applyAlignment="1" applyProtection="1">
      <alignment horizontal="center" vertical="center" wrapText="1"/>
    </xf>
    <xf numFmtId="0" fontId="16" fillId="6" borderId="1" xfId="1" applyFont="1" applyFill="1" applyBorder="1" applyAlignment="1" applyProtection="1">
      <alignment horizontal="center" vertical="center" wrapText="1"/>
    </xf>
    <xf numFmtId="0" fontId="16" fillId="7" borderId="2" xfId="1" applyFont="1" applyFill="1" applyBorder="1" applyAlignment="1" applyProtection="1">
      <alignment horizontal="center" vertical="center" wrapText="1"/>
    </xf>
    <xf numFmtId="0" fontId="16" fillId="2" borderId="1" xfId="1" applyFont="1" applyFill="1" applyBorder="1" applyAlignment="1" applyProtection="1">
      <alignment horizontal="center" vertical="center" wrapText="1"/>
    </xf>
    <xf numFmtId="0" fontId="9" fillId="14" borderId="4" xfId="2" applyFont="1" applyFill="1" applyBorder="1" applyAlignment="1" applyProtection="1">
      <alignment horizontal="center" vertical="center" wrapText="1"/>
    </xf>
    <xf numFmtId="0" fontId="15" fillId="6" borderId="0" xfId="1" applyFont="1" applyFill="1" applyAlignment="1" applyProtection="1">
      <alignment vertical="center" wrapText="1"/>
    </xf>
    <xf numFmtId="0" fontId="1" fillId="6" borderId="47" xfId="1" applyFont="1" applyFill="1" applyBorder="1" applyAlignment="1" applyProtection="1">
      <alignment horizontal="center" vertical="center" wrapText="1"/>
    </xf>
    <xf numFmtId="0" fontId="1" fillId="6" borderId="1" xfId="2" applyFont="1" applyFill="1" applyBorder="1" applyAlignment="1" applyProtection="1">
      <alignment horizontal="center" vertical="center" wrapText="1"/>
    </xf>
    <xf numFmtId="0" fontId="1" fillId="7" borderId="47" xfId="1" applyFont="1" applyFill="1" applyBorder="1" applyAlignment="1" applyProtection="1">
      <alignment horizontal="center" vertical="center" wrapText="1"/>
    </xf>
    <xf numFmtId="0" fontId="1" fillId="7" borderId="1" xfId="2" applyFont="1" applyFill="1" applyBorder="1" applyAlignment="1" applyProtection="1">
      <alignment horizontal="center" vertical="center" wrapText="1"/>
    </xf>
    <xf numFmtId="0" fontId="7" fillId="8" borderId="47" xfId="1" applyFont="1" applyFill="1" applyBorder="1" applyAlignment="1" applyProtection="1">
      <alignment horizontal="center" vertical="center" wrapText="1"/>
    </xf>
    <xf numFmtId="0" fontId="1" fillId="2" borderId="0" xfId="1" applyFont="1" applyFill="1" applyAlignment="1" applyProtection="1">
      <alignment vertical="center"/>
    </xf>
    <xf numFmtId="0" fontId="1" fillId="6" borderId="0" xfId="1" applyFont="1" applyFill="1" applyAlignment="1" applyProtection="1">
      <alignment vertical="center"/>
    </xf>
    <xf numFmtId="0" fontId="1" fillId="7" borderId="0" xfId="1" applyFont="1" applyFill="1" applyAlignment="1" applyProtection="1">
      <alignment vertical="center"/>
    </xf>
    <xf numFmtId="0" fontId="1" fillId="8" borderId="0" xfId="1" applyFont="1" applyFill="1" applyAlignment="1" applyProtection="1">
      <alignment vertical="center"/>
    </xf>
    <xf numFmtId="2" fontId="1" fillId="8" borderId="1" xfId="1" applyNumberFormat="1" applyFont="1" applyFill="1" applyBorder="1" applyAlignment="1" applyProtection="1">
      <alignment horizontal="center" vertical="center" wrapText="1" shrinkToFit="1"/>
    </xf>
    <xf numFmtId="0" fontId="7" fillId="2" borderId="8" xfId="1" applyFont="1" applyFill="1" applyBorder="1" applyAlignment="1" applyProtection="1">
      <alignment horizontal="left" vertical="center" wrapText="1"/>
    </xf>
    <xf numFmtId="0" fontId="7" fillId="2" borderId="8" xfId="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7" fillId="2" borderId="14" xfId="1" applyFont="1" applyFill="1" applyBorder="1" applyAlignment="1" applyProtection="1">
      <alignment horizontal="center" vertical="center" wrapText="1"/>
    </xf>
    <xf numFmtId="0" fontId="7" fillId="2" borderId="53" xfId="1" applyFont="1" applyFill="1" applyBorder="1" applyAlignment="1" applyProtection="1">
      <alignment horizontal="center" vertical="center" wrapText="1"/>
    </xf>
    <xf numFmtId="0" fontId="7" fillId="2" borderId="51" xfId="1" applyFont="1" applyFill="1" applyBorder="1" applyAlignment="1" applyProtection="1">
      <alignment horizontal="center" vertical="center" wrapText="1"/>
    </xf>
    <xf numFmtId="0" fontId="7" fillId="2" borderId="25" xfId="1" applyFont="1" applyFill="1" applyBorder="1" applyAlignment="1" applyProtection="1">
      <alignment horizontal="center" vertical="center" wrapText="1"/>
    </xf>
    <xf numFmtId="0" fontId="7" fillId="6" borderId="1" xfId="1" applyFont="1" applyFill="1" applyBorder="1" applyAlignment="1" applyProtection="1">
      <alignment vertical="center" wrapText="1"/>
    </xf>
    <xf numFmtId="2" fontId="1" fillId="6" borderId="1" xfId="1" applyNumberFormat="1" applyFont="1" applyFill="1" applyBorder="1" applyAlignment="1" applyProtection="1">
      <alignment horizontal="center" vertical="center" shrinkToFit="1"/>
    </xf>
    <xf numFmtId="0" fontId="1" fillId="6" borderId="1" xfId="1" applyFont="1" applyFill="1" applyBorder="1" applyAlignment="1" applyProtection="1">
      <alignment horizontal="center" vertical="center" shrinkToFit="1"/>
    </xf>
    <xf numFmtId="2" fontId="1" fillId="7" borderId="2" xfId="1" applyNumberFormat="1" applyFont="1" applyFill="1" applyBorder="1" applyAlignment="1" applyProtection="1">
      <alignment horizontal="center" vertical="center" shrinkToFit="1"/>
    </xf>
    <xf numFmtId="0" fontId="1" fillId="7" borderId="2" xfId="1" applyFont="1" applyFill="1" applyBorder="1" applyAlignment="1" applyProtection="1">
      <alignment horizontal="center" vertical="center" shrinkToFit="1"/>
    </xf>
    <xf numFmtId="2" fontId="1" fillId="8" borderId="1" xfId="1" applyNumberFormat="1" applyFont="1" applyFill="1" applyBorder="1" applyAlignment="1" applyProtection="1">
      <alignment horizontal="center" vertical="center" shrinkToFit="1"/>
    </xf>
    <xf numFmtId="0" fontId="1" fillId="8" borderId="1" xfId="1" applyFont="1" applyFill="1" applyBorder="1" applyAlignment="1" applyProtection="1">
      <alignment horizontal="center" vertical="center" shrinkToFit="1"/>
    </xf>
    <xf numFmtId="2" fontId="7" fillId="2" borderId="1" xfId="1" applyNumberFormat="1" applyFont="1" applyFill="1" applyBorder="1" applyAlignment="1" applyProtection="1">
      <alignment horizontal="center" vertical="center" wrapText="1"/>
    </xf>
    <xf numFmtId="1" fontId="7" fillId="2" borderId="1" xfId="1" applyNumberFormat="1" applyFont="1" applyFill="1" applyBorder="1" applyAlignment="1" applyProtection="1">
      <alignment horizontal="center" vertical="center" wrapText="1"/>
    </xf>
    <xf numFmtId="0" fontId="9" fillId="13" borderId="1" xfId="2" applyFont="1" applyFill="1" applyBorder="1" applyAlignment="1" applyProtection="1">
      <alignment vertical="center" wrapText="1"/>
    </xf>
    <xf numFmtId="0" fontId="9" fillId="13" borderId="4" xfId="2" applyFont="1" applyFill="1" applyBorder="1" applyAlignment="1" applyProtection="1">
      <alignment vertical="center" wrapText="1"/>
    </xf>
    <xf numFmtId="0" fontId="9" fillId="13" borderId="4" xfId="2" applyFont="1" applyFill="1" applyBorder="1" applyAlignment="1" applyProtection="1">
      <alignment horizontal="center" vertical="center" wrapText="1"/>
    </xf>
    <xf numFmtId="0" fontId="9" fillId="13" borderId="3" xfId="2" applyFont="1" applyFill="1" applyBorder="1" applyAlignment="1" applyProtection="1">
      <alignment vertical="center" wrapText="1"/>
    </xf>
    <xf numFmtId="0" fontId="9" fillId="13" borderId="44" xfId="2" applyFont="1" applyFill="1" applyBorder="1" applyAlignment="1" applyProtection="1">
      <alignment vertical="center" wrapText="1"/>
    </xf>
    <xf numFmtId="0" fontId="9" fillId="13" borderId="44" xfId="2" applyFont="1" applyFill="1" applyBorder="1" applyAlignment="1" applyProtection="1">
      <alignment horizontal="center" vertical="center" wrapText="1"/>
    </xf>
    <xf numFmtId="0" fontId="9" fillId="2" borderId="3"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 fontId="7" fillId="8" borderId="1" xfId="1" applyNumberFormat="1" applyFont="1" applyFill="1" applyBorder="1" applyAlignment="1" applyProtection="1">
      <alignment horizontal="center" vertical="center" wrapText="1"/>
    </xf>
    <xf numFmtId="0" fontId="23" fillId="15" borderId="1" xfId="1" applyFont="1" applyFill="1" applyBorder="1" applyAlignment="1" applyProtection="1">
      <alignment horizontal="center" vertical="center" wrapText="1"/>
    </xf>
    <xf numFmtId="0" fontId="7" fillId="16" borderId="1" xfId="1" applyFont="1" applyFill="1" applyBorder="1" applyAlignment="1" applyProtection="1">
      <alignment horizontal="center" vertical="center" wrapText="1"/>
    </xf>
    <xf numFmtId="166" fontId="23" fillId="16" borderId="1" xfId="1" applyNumberFormat="1" applyFont="1" applyFill="1" applyBorder="1" applyAlignment="1" applyProtection="1">
      <alignment horizontal="center" vertical="center" wrapText="1" shrinkToFit="1"/>
    </xf>
    <xf numFmtId="2" fontId="23" fillId="16" borderId="1" xfId="1" applyNumberFormat="1" applyFont="1" applyFill="1" applyBorder="1" applyAlignment="1" applyProtection="1">
      <alignment horizontal="center" vertical="center" wrapText="1" shrinkToFit="1"/>
    </xf>
    <xf numFmtId="1" fontId="23" fillId="16" borderId="1" xfId="1" applyNumberFormat="1" applyFont="1" applyFill="1" applyBorder="1" applyAlignment="1" applyProtection="1">
      <alignment horizontal="center" vertical="center" wrapText="1" shrinkToFit="1"/>
    </xf>
    <xf numFmtId="0" fontId="7" fillId="16" borderId="1" xfId="1" applyFont="1" applyFill="1" applyBorder="1" applyAlignment="1" applyProtection="1">
      <alignment vertical="center" wrapText="1"/>
    </xf>
    <xf numFmtId="166" fontId="23" fillId="17" borderId="1" xfId="1" applyNumberFormat="1" applyFont="1" applyFill="1" applyBorder="1" applyAlignment="1" applyProtection="1">
      <alignment horizontal="center" vertical="center" wrapText="1" shrinkToFit="1"/>
    </xf>
    <xf numFmtId="2" fontId="23" fillId="17" borderId="1" xfId="1" applyNumberFormat="1" applyFont="1" applyFill="1" applyBorder="1" applyAlignment="1" applyProtection="1">
      <alignment horizontal="center" vertical="center" wrapText="1" shrinkToFit="1"/>
    </xf>
    <xf numFmtId="1" fontId="23" fillId="17" borderId="1" xfId="1" applyNumberFormat="1" applyFont="1" applyFill="1" applyBorder="1" applyAlignment="1" applyProtection="1">
      <alignment horizontal="center" vertical="center" wrapText="1" shrinkToFit="1"/>
    </xf>
    <xf numFmtId="0" fontId="4" fillId="5" borderId="1" xfId="3" applyFont="1" applyFill="1" applyBorder="1" applyAlignment="1" applyProtection="1">
      <alignment horizontal="center" vertical="center" wrapText="1"/>
    </xf>
    <xf numFmtId="0" fontId="7" fillId="6" borderId="1" xfId="3" applyFont="1" applyFill="1" applyBorder="1" applyAlignment="1" applyProtection="1">
      <alignment horizontal="center" vertical="center" wrapText="1"/>
    </xf>
    <xf numFmtId="0" fontId="24" fillId="8" borderId="1" xfId="2" applyFont="1" applyFill="1" applyBorder="1" applyAlignment="1" applyProtection="1">
      <alignment vertical="center" wrapText="1"/>
    </xf>
    <xf numFmtId="0" fontId="1" fillId="17" borderId="1" xfId="8" applyFont="1" applyFill="1" applyBorder="1" applyAlignment="1" applyProtection="1">
      <alignment horizontal="left" vertical="center" wrapText="1"/>
    </xf>
    <xf numFmtId="0" fontId="25" fillId="7" borderId="1" xfId="1" applyFont="1" applyFill="1" applyBorder="1" applyAlignment="1" applyProtection="1">
      <alignment vertical="center" wrapText="1"/>
    </xf>
    <xf numFmtId="0" fontId="25" fillId="7" borderId="1" xfId="2" applyFont="1" applyFill="1" applyBorder="1" applyAlignment="1" applyProtection="1">
      <alignment vertical="center" wrapText="1"/>
    </xf>
    <xf numFmtId="0" fontId="25" fillId="7" borderId="1" xfId="1" applyFont="1" applyFill="1" applyBorder="1" applyAlignment="1" applyProtection="1">
      <alignment horizontal="left" vertical="center" wrapText="1"/>
    </xf>
    <xf numFmtId="0" fontId="25" fillId="7" borderId="1" xfId="2" applyFont="1" applyFill="1" applyBorder="1" applyAlignment="1" applyProtection="1">
      <alignment horizontal="left" vertical="center" wrapText="1"/>
    </xf>
    <xf numFmtId="0" fontId="25" fillId="7" borderId="1" xfId="2" applyFont="1" applyFill="1" applyBorder="1" applyAlignment="1" applyProtection="1">
      <alignment horizontal="center" vertical="center" wrapText="1"/>
    </xf>
    <xf numFmtId="0" fontId="25" fillId="7" borderId="1" xfId="1" applyFont="1" applyFill="1" applyBorder="1" applyAlignment="1" applyProtection="1">
      <alignment horizontal="center" vertical="center" wrapText="1"/>
    </xf>
    <xf numFmtId="0" fontId="25" fillId="7" borderId="23" xfId="2" applyFont="1" applyFill="1" applyBorder="1" applyAlignment="1" applyProtection="1">
      <alignment horizontal="center" vertical="center" wrapText="1"/>
    </xf>
    <xf numFmtId="0" fontId="25" fillId="7" borderId="0" xfId="1" applyFont="1" applyFill="1" applyAlignment="1" applyProtection="1">
      <alignment vertical="center" wrapText="1"/>
    </xf>
    <xf numFmtId="0" fontId="25" fillId="8" borderId="17" xfId="1" applyFont="1" applyFill="1" applyBorder="1" applyAlignment="1" applyProtection="1">
      <alignment horizontal="left" vertical="center" wrapText="1"/>
    </xf>
    <xf numFmtId="0" fontId="25" fillId="8" borderId="3" xfId="1" applyFont="1" applyFill="1" applyBorder="1" applyAlignment="1" applyProtection="1">
      <alignment vertical="center" wrapText="1"/>
    </xf>
    <xf numFmtId="0" fontId="25" fillId="8" borderId="19" xfId="2" applyFont="1" applyFill="1" applyBorder="1" applyAlignment="1" applyProtection="1">
      <alignment vertical="center" wrapText="1"/>
    </xf>
    <xf numFmtId="0" fontId="25" fillId="8" borderId="8" xfId="2" applyFont="1" applyFill="1" applyBorder="1" applyAlignment="1" applyProtection="1">
      <alignment vertical="center" wrapText="1"/>
    </xf>
    <xf numFmtId="0" fontId="25" fillId="8" borderId="8" xfId="2" applyFont="1" applyFill="1" applyBorder="1" applyAlignment="1" applyProtection="1">
      <alignment horizontal="left" vertical="center" wrapText="1"/>
    </xf>
    <xf numFmtId="0" fontId="25" fillId="8" borderId="18" xfId="2" applyFont="1" applyFill="1" applyBorder="1" applyAlignment="1" applyProtection="1">
      <alignment horizontal="center" vertical="center" wrapText="1"/>
    </xf>
    <xf numFmtId="0" fontId="25" fillId="8" borderId="3" xfId="1" applyFont="1" applyFill="1" applyBorder="1" applyAlignment="1" applyProtection="1">
      <alignment horizontal="center" vertical="center" wrapText="1"/>
    </xf>
    <xf numFmtId="0" fontId="25" fillId="8" borderId="8" xfId="2" applyFont="1" applyFill="1" applyBorder="1" applyAlignment="1" applyProtection="1">
      <alignment horizontal="center" vertical="center" wrapText="1"/>
    </xf>
    <xf numFmtId="0" fontId="25" fillId="8" borderId="0" xfId="1" applyFont="1" applyFill="1" applyAlignment="1" applyProtection="1">
      <alignment vertical="center" wrapText="1"/>
    </xf>
    <xf numFmtId="0" fontId="25" fillId="8" borderId="1" xfId="1" applyFont="1" applyFill="1" applyBorder="1" applyAlignment="1" applyProtection="1">
      <alignment vertical="center" wrapText="1"/>
    </xf>
    <xf numFmtId="0" fontId="25" fillId="8" borderId="10" xfId="2" applyFont="1" applyFill="1" applyBorder="1" applyAlignment="1" applyProtection="1">
      <alignment vertical="center" wrapText="1"/>
    </xf>
    <xf numFmtId="0" fontId="25" fillId="8" borderId="11" xfId="2" applyFont="1" applyFill="1" applyBorder="1" applyAlignment="1" applyProtection="1">
      <alignment horizontal="center" vertical="center" wrapText="1"/>
    </xf>
    <xf numFmtId="0" fontId="25" fillId="8" borderId="27" xfId="2" applyFont="1" applyFill="1" applyBorder="1" applyAlignment="1" applyProtection="1">
      <alignment vertical="center" wrapText="1"/>
    </xf>
    <xf numFmtId="0" fontId="25" fillId="8" borderId="28" xfId="1" applyFont="1" applyFill="1" applyBorder="1" applyAlignment="1" applyProtection="1">
      <alignment horizontal="left" vertical="center" wrapText="1"/>
    </xf>
    <xf numFmtId="0" fontId="25" fillId="8" borderId="21" xfId="2" applyFont="1" applyFill="1" applyBorder="1" applyAlignment="1" applyProtection="1">
      <alignment vertical="center" wrapText="1"/>
    </xf>
    <xf numFmtId="0" fontId="25" fillId="8" borderId="30" xfId="2" applyFont="1" applyFill="1" applyBorder="1" applyAlignment="1" applyProtection="1">
      <alignment horizontal="center" vertical="center" wrapText="1"/>
    </xf>
    <xf numFmtId="0" fontId="25" fillId="2" borderId="1" xfId="1" applyFont="1" applyFill="1" applyBorder="1" applyAlignment="1" applyProtection="1">
      <alignment vertical="center" wrapText="1"/>
    </xf>
    <xf numFmtId="0" fontId="25" fillId="2" borderId="1" xfId="2" applyFont="1" applyFill="1" applyBorder="1" applyAlignment="1" applyProtection="1">
      <alignment vertical="center" wrapText="1"/>
    </xf>
    <xf numFmtId="0" fontId="25" fillId="2" borderId="1" xfId="1" applyFont="1" applyFill="1" applyBorder="1" applyAlignment="1" applyProtection="1">
      <alignment horizontal="left" vertical="center" wrapText="1"/>
    </xf>
    <xf numFmtId="0" fontId="25" fillId="2" borderId="10" xfId="2" applyFont="1" applyFill="1" applyBorder="1" applyAlignment="1" applyProtection="1">
      <alignment vertical="center" wrapText="1"/>
    </xf>
    <xf numFmtId="0" fontId="25" fillId="2" borderId="10" xfId="2" applyFont="1" applyFill="1" applyBorder="1" applyAlignment="1" applyProtection="1">
      <alignment horizontal="left" vertical="center" wrapText="1"/>
    </xf>
    <xf numFmtId="0" fontId="25" fillId="2" borderId="8" xfId="2" applyFont="1" applyFill="1" applyBorder="1" applyAlignment="1" applyProtection="1">
      <alignment horizontal="center" vertical="center" wrapText="1"/>
    </xf>
    <xf numFmtId="0" fontId="25" fillId="2" borderId="3" xfId="1" applyFont="1" applyFill="1" applyBorder="1" applyAlignment="1" applyProtection="1">
      <alignment horizontal="center" vertical="center" wrapText="1"/>
    </xf>
    <xf numFmtId="0" fontId="25" fillId="2" borderId="1" xfId="1" applyFont="1" applyFill="1" applyBorder="1" applyAlignment="1" applyProtection="1">
      <alignment horizontal="center" vertical="center" wrapText="1"/>
    </xf>
    <xf numFmtId="0" fontId="25" fillId="2" borderId="10" xfId="2" applyFont="1" applyFill="1" applyBorder="1" applyAlignment="1" applyProtection="1">
      <alignment horizontal="center" vertical="center" wrapText="1"/>
    </xf>
    <xf numFmtId="0" fontId="25" fillId="2" borderId="1" xfId="2" applyFont="1" applyFill="1" applyBorder="1" applyAlignment="1" applyProtection="1">
      <alignment horizontal="center" vertical="center" wrapText="1"/>
    </xf>
    <xf numFmtId="0" fontId="25" fillId="2" borderId="0" xfId="1" applyFont="1" applyFill="1" applyAlignment="1" applyProtection="1">
      <alignment vertical="center" wrapText="1"/>
    </xf>
    <xf numFmtId="0" fontId="1" fillId="8" borderId="0" xfId="8" applyFont="1" applyFill="1" applyAlignment="1" applyProtection="1">
      <alignment vertical="center" wrapText="1"/>
    </xf>
    <xf numFmtId="0" fontId="26" fillId="14" borderId="4" xfId="2" applyFont="1" applyFill="1" applyBorder="1" applyAlignment="1" applyProtection="1">
      <alignment horizontal="left" vertical="center" wrapText="1"/>
    </xf>
    <xf numFmtId="0" fontId="24" fillId="14" borderId="1" xfId="2" applyFont="1" applyFill="1" applyBorder="1" applyAlignment="1" applyProtection="1">
      <alignment vertical="center" wrapText="1"/>
    </xf>
    <xf numFmtId="0" fontId="24" fillId="8" borderId="48" xfId="2" applyFont="1" applyFill="1" applyBorder="1" applyAlignment="1" applyProtection="1">
      <alignment horizontal="left" vertical="center" wrapText="1"/>
    </xf>
    <xf numFmtId="0" fontId="24" fillId="8" borderId="1" xfId="7" applyFont="1" applyFill="1" applyBorder="1" applyAlignment="1" applyProtection="1">
      <alignment horizontal="left" vertical="center" wrapText="1"/>
    </xf>
    <xf numFmtId="0" fontId="24" fillId="8" borderId="1" xfId="2" applyFont="1" applyFill="1" applyBorder="1" applyAlignment="1" applyProtection="1">
      <alignment horizontal="left" vertical="center" wrapText="1"/>
    </xf>
    <xf numFmtId="0" fontId="1" fillId="16" borderId="1" xfId="1" applyFont="1" applyFill="1" applyBorder="1" applyAlignment="1" applyProtection="1">
      <alignment vertical="center" wrapText="1"/>
    </xf>
    <xf numFmtId="0" fontId="26" fillId="16" borderId="1" xfId="1" applyFont="1" applyFill="1" applyBorder="1" applyAlignment="1" applyProtection="1">
      <alignment vertical="center" wrapText="1"/>
    </xf>
    <xf numFmtId="0" fontId="1" fillId="16" borderId="1" xfId="1" applyFont="1" applyFill="1" applyBorder="1" applyAlignment="1" applyProtection="1">
      <alignment horizontal="left" vertical="center" wrapText="1"/>
    </xf>
    <xf numFmtId="0" fontId="1" fillId="16" borderId="1" xfId="1" applyFont="1" applyFill="1" applyBorder="1" applyAlignment="1" applyProtection="1">
      <alignment horizontal="center" vertical="center" wrapText="1"/>
    </xf>
    <xf numFmtId="0" fontId="1" fillId="16" borderId="47" xfId="1" applyFont="1" applyFill="1" applyBorder="1" applyAlignment="1" applyProtection="1">
      <alignment horizontal="center" vertical="center" wrapText="1"/>
    </xf>
    <xf numFmtId="0" fontId="7" fillId="16" borderId="1" xfId="2" applyFont="1" applyFill="1" applyBorder="1" applyAlignment="1" applyProtection="1">
      <alignment horizontal="center" vertical="center" wrapText="1"/>
    </xf>
    <xf numFmtId="0" fontId="1" fillId="16" borderId="0" xfId="1" applyFont="1" applyFill="1" applyAlignment="1" applyProtection="1">
      <alignment vertical="center" wrapText="1"/>
    </xf>
    <xf numFmtId="0" fontId="1" fillId="16" borderId="2" xfId="1" applyFont="1" applyFill="1" applyBorder="1" applyAlignment="1" applyProtection="1">
      <alignment vertical="top" wrapText="1"/>
    </xf>
    <xf numFmtId="0" fontId="1" fillId="16" borderId="7" xfId="1" applyFont="1" applyFill="1" applyBorder="1" applyAlignment="1" applyProtection="1">
      <alignment vertical="top" wrapText="1"/>
    </xf>
    <xf numFmtId="0" fontId="1" fillId="16" borderId="0" xfId="1" applyFont="1" applyFill="1" applyAlignment="1" applyProtection="1">
      <alignment vertical="center"/>
    </xf>
    <xf numFmtId="0" fontId="1" fillId="16" borderId="3" xfId="1" applyFont="1" applyFill="1" applyBorder="1" applyAlignment="1" applyProtection="1">
      <alignment vertical="top" wrapText="1"/>
    </xf>
    <xf numFmtId="0" fontId="1" fillId="16" borderId="2" xfId="1" applyFont="1" applyFill="1" applyBorder="1" applyAlignment="1" applyProtection="1">
      <alignment vertical="center" wrapText="1"/>
    </xf>
    <xf numFmtId="0" fontId="1" fillId="16" borderId="7" xfId="1" applyFont="1" applyFill="1" applyBorder="1" applyAlignment="1" applyProtection="1">
      <alignment vertical="center" wrapText="1"/>
    </xf>
    <xf numFmtId="0" fontId="1" fillId="16" borderId="3" xfId="1" applyFont="1" applyFill="1" applyBorder="1" applyAlignment="1" applyProtection="1">
      <alignment vertical="center" wrapText="1"/>
    </xf>
    <xf numFmtId="0" fontId="26" fillId="16" borderId="2" xfId="1" applyFont="1" applyFill="1" applyBorder="1" applyAlignment="1" applyProtection="1">
      <alignment vertical="top" wrapText="1"/>
    </xf>
    <xf numFmtId="0" fontId="26" fillId="16" borderId="7" xfId="1" applyFont="1" applyFill="1" applyBorder="1" applyAlignment="1" applyProtection="1">
      <alignment vertical="top" wrapText="1"/>
    </xf>
    <xf numFmtId="0" fontId="26" fillId="16" borderId="3" xfId="1" applyFont="1" applyFill="1" applyBorder="1" applyAlignment="1" applyProtection="1">
      <alignment vertical="top" wrapText="1"/>
    </xf>
    <xf numFmtId="0" fontId="24" fillId="2" borderId="10" xfId="2" applyFont="1" applyFill="1" applyBorder="1" applyAlignment="1" applyProtection="1">
      <alignment horizontal="left" vertical="center" wrapText="1"/>
    </xf>
    <xf numFmtId="0" fontId="7" fillId="17" borderId="1" xfId="1" applyFont="1" applyFill="1" applyBorder="1" applyAlignment="1" applyProtection="1">
      <alignment horizontal="center" vertical="center" wrapText="1"/>
    </xf>
    <xf numFmtId="0" fontId="7" fillId="17" borderId="1" xfId="1" applyFont="1" applyFill="1" applyBorder="1" applyAlignment="1" applyProtection="1">
      <alignment horizontal="left" vertical="center" wrapText="1"/>
    </xf>
    <xf numFmtId="0" fontId="1" fillId="17" borderId="0" xfId="1" applyFont="1" applyFill="1" applyAlignment="1" applyProtection="1">
      <alignment vertical="center" wrapText="1"/>
    </xf>
    <xf numFmtId="0" fontId="7" fillId="17" borderId="1" xfId="2" applyFont="1" applyFill="1" applyBorder="1" applyAlignment="1" applyProtection="1">
      <alignment horizontal="left" vertical="center" wrapText="1"/>
    </xf>
    <xf numFmtId="0" fontId="7" fillId="18" borderId="1" xfId="1" applyFont="1" applyFill="1" applyBorder="1" applyAlignment="1" applyProtection="1">
      <alignment horizontal="center" vertical="center" wrapText="1"/>
    </xf>
    <xf numFmtId="0" fontId="7" fillId="18" borderId="1" xfId="1" applyFont="1" applyFill="1" applyBorder="1" applyAlignment="1" applyProtection="1">
      <alignment horizontal="left" vertical="center" wrapText="1"/>
    </xf>
    <xf numFmtId="0" fontId="7" fillId="18" borderId="2" xfId="1" applyFont="1" applyFill="1" applyBorder="1" applyAlignment="1" applyProtection="1">
      <alignment horizontal="left" vertical="center" wrapText="1"/>
    </xf>
    <xf numFmtId="0" fontId="7" fillId="18" borderId="2" xfId="1" applyFont="1" applyFill="1" applyBorder="1" applyAlignment="1" applyProtection="1">
      <alignment horizontal="center" vertical="center" wrapText="1"/>
    </xf>
    <xf numFmtId="0" fontId="1" fillId="18" borderId="0" xfId="1" applyFont="1" applyFill="1" applyAlignment="1" applyProtection="1">
      <alignment vertical="center" wrapText="1"/>
    </xf>
    <xf numFmtId="0" fontId="7" fillId="16" borderId="2" xfId="1" applyFont="1" applyFill="1" applyBorder="1" applyAlignment="1" applyProtection="1">
      <alignment horizontal="center" vertical="center" wrapText="1"/>
    </xf>
    <xf numFmtId="0" fontId="7" fillId="16" borderId="1" xfId="1" applyFont="1" applyFill="1" applyBorder="1" applyAlignment="1" applyProtection="1">
      <alignment horizontal="left" vertical="center" wrapText="1"/>
    </xf>
    <xf numFmtId="0" fontId="7" fillId="16" borderId="2" xfId="1" applyFont="1" applyFill="1" applyBorder="1" applyAlignment="1" applyProtection="1">
      <alignment horizontal="left" vertical="center" wrapText="1"/>
    </xf>
    <xf numFmtId="0" fontId="7" fillId="16" borderId="2" xfId="1" applyFont="1" applyFill="1" applyBorder="1" applyAlignment="1" applyProtection="1">
      <alignment vertical="center" wrapText="1"/>
    </xf>
    <xf numFmtId="0" fontId="7" fillId="16" borderId="7" xfId="1" applyFont="1" applyFill="1" applyBorder="1" applyAlignment="1" applyProtection="1">
      <alignment vertical="center" wrapText="1"/>
    </xf>
    <xf numFmtId="0" fontId="7" fillId="16" borderId="3" xfId="1" applyFont="1" applyFill="1" applyBorder="1" applyAlignment="1" applyProtection="1">
      <alignment vertical="center" wrapText="1"/>
    </xf>
    <xf numFmtId="0" fontId="7" fillId="16" borderId="2" xfId="2" applyFont="1" applyFill="1" applyBorder="1" applyAlignment="1" applyProtection="1">
      <alignment vertical="center" wrapText="1"/>
    </xf>
    <xf numFmtId="0" fontId="7" fillId="15" borderId="1" xfId="1" applyFont="1" applyFill="1" applyBorder="1" applyAlignment="1" applyProtection="1">
      <alignment horizontal="center" vertical="center" wrapText="1"/>
    </xf>
    <xf numFmtId="0" fontId="7" fillId="15" borderId="1" xfId="1" applyFont="1" applyFill="1" applyBorder="1" applyAlignment="1" applyProtection="1">
      <alignment horizontal="left" vertical="center" wrapText="1"/>
    </xf>
    <xf numFmtId="0" fontId="7" fillId="15" borderId="1" xfId="2" applyFont="1" applyFill="1" applyBorder="1" applyAlignment="1" applyProtection="1">
      <alignment horizontal="left" vertical="center" wrapText="1"/>
    </xf>
    <xf numFmtId="9" fontId="7" fillId="15" borderId="1" xfId="1" applyNumberFormat="1" applyFont="1" applyFill="1" applyBorder="1" applyAlignment="1" applyProtection="1">
      <alignment horizontal="center" vertical="center" wrapText="1"/>
    </xf>
    <xf numFmtId="0" fontId="1" fillId="15" borderId="0" xfId="1" applyFont="1" applyFill="1" applyAlignment="1" applyProtection="1">
      <alignment vertical="center" wrapText="1"/>
    </xf>
    <xf numFmtId="9" fontId="7" fillId="15" borderId="1" xfId="14" applyFont="1" applyFill="1" applyBorder="1" applyAlignment="1" applyProtection="1">
      <alignment horizontal="center" vertical="center" wrapText="1"/>
    </xf>
    <xf numFmtId="0" fontId="7" fillId="15" borderId="2" xfId="2" applyFont="1" applyFill="1" applyBorder="1" applyAlignment="1" applyProtection="1">
      <alignment horizontal="left" vertical="center" wrapText="1"/>
    </xf>
    <xf numFmtId="0" fontId="7" fillId="15" borderId="2" xfId="1" applyFont="1" applyFill="1" applyBorder="1" applyAlignment="1" applyProtection="1">
      <alignment horizontal="center" vertical="center" wrapText="1"/>
    </xf>
    <xf numFmtId="0" fontId="7" fillId="15" borderId="2" xfId="1" applyFont="1" applyFill="1" applyBorder="1" applyAlignment="1" applyProtection="1">
      <alignment horizontal="left" vertical="center" wrapText="1"/>
    </xf>
    <xf numFmtId="0" fontId="7" fillId="15" borderId="10" xfId="15" applyFont="1" applyFill="1" applyBorder="1" applyAlignment="1" applyProtection="1">
      <alignment horizontal="left" vertical="center" wrapText="1"/>
    </xf>
    <xf numFmtId="0" fontId="7" fillId="15" borderId="0" xfId="1" applyFont="1" applyFill="1" applyAlignment="1" applyProtection="1">
      <alignment horizontal="center" vertical="center" wrapText="1"/>
    </xf>
    <xf numFmtId="0" fontId="27" fillId="6" borderId="10" xfId="2" applyFont="1" applyFill="1" applyBorder="1" applyAlignment="1" applyProtection="1">
      <alignment horizontal="left" vertical="center" wrapText="1"/>
    </xf>
    <xf numFmtId="0" fontId="1" fillId="8" borderId="2" xfId="1" applyFont="1" applyFill="1" applyBorder="1" applyAlignment="1" applyProtection="1">
      <alignment horizontal="center" vertical="center" wrapText="1"/>
    </xf>
    <xf numFmtId="0" fontId="1" fillId="8" borderId="7" xfId="1" applyFont="1" applyFill="1" applyBorder="1" applyAlignment="1" applyProtection="1">
      <alignment horizontal="center" vertical="center" wrapText="1"/>
    </xf>
    <xf numFmtId="0" fontId="1" fillId="8" borderId="3" xfId="1" applyFont="1" applyFill="1" applyBorder="1" applyAlignment="1" applyProtection="1">
      <alignment horizontal="center" vertical="center" wrapText="1"/>
    </xf>
    <xf numFmtId="0" fontId="7" fillId="8" borderId="1" xfId="1" applyFont="1" applyFill="1" applyBorder="1" applyAlignment="1" applyProtection="1">
      <alignment horizontal="left" vertical="center" wrapText="1"/>
    </xf>
    <xf numFmtId="0" fontId="7" fillId="8" borderId="2" xfId="2" applyFont="1" applyFill="1" applyBorder="1" applyAlignment="1" applyProtection="1">
      <alignment horizontal="center" vertical="center" wrapText="1"/>
    </xf>
    <xf numFmtId="0" fontId="7" fillId="8" borderId="7" xfId="2" applyFont="1" applyFill="1" applyBorder="1" applyAlignment="1" applyProtection="1">
      <alignment horizontal="center" vertical="center" wrapText="1"/>
    </xf>
    <xf numFmtId="0" fontId="7" fillId="8" borderId="12" xfId="2" applyFont="1" applyFill="1" applyBorder="1" applyAlignment="1" applyProtection="1">
      <alignment horizontal="center" vertical="center" wrapText="1"/>
    </xf>
    <xf numFmtId="0" fontId="7" fillId="8" borderId="3" xfId="2" applyFont="1" applyFill="1" applyBorder="1" applyAlignment="1" applyProtection="1">
      <alignment horizontal="center" vertical="center" wrapText="1"/>
    </xf>
    <xf numFmtId="0" fontId="7" fillId="8" borderId="6" xfId="2" applyFont="1" applyFill="1" applyBorder="1" applyAlignment="1" applyProtection="1">
      <alignment horizontal="left" vertical="center" wrapText="1"/>
    </xf>
    <xf numFmtId="0" fontId="7" fillId="8" borderId="34" xfId="2" applyFont="1" applyFill="1" applyBorder="1" applyAlignment="1" applyProtection="1">
      <alignment horizontal="left" vertical="center" wrapText="1"/>
    </xf>
    <xf numFmtId="0" fontId="7" fillId="8" borderId="35" xfId="2" applyFont="1" applyFill="1" applyBorder="1" applyAlignment="1" applyProtection="1">
      <alignment horizontal="left" vertical="center" wrapText="1"/>
    </xf>
    <xf numFmtId="0" fontId="7" fillId="8" borderId="2" xfId="2" applyFont="1" applyFill="1" applyBorder="1" applyAlignment="1" applyProtection="1">
      <alignment horizontal="left" vertical="center" wrapText="1"/>
    </xf>
    <xf numFmtId="0" fontId="7" fillId="8" borderId="7" xfId="2" applyFont="1" applyFill="1" applyBorder="1" applyAlignment="1" applyProtection="1">
      <alignment horizontal="left" vertical="center" wrapText="1"/>
    </xf>
    <xf numFmtId="0" fontId="7" fillId="8" borderId="3" xfId="2" applyFont="1" applyFill="1" applyBorder="1" applyAlignment="1" applyProtection="1">
      <alignment horizontal="left" vertical="center" wrapText="1"/>
    </xf>
    <xf numFmtId="0" fontId="10" fillId="8" borderId="2" xfId="1" applyFont="1" applyFill="1" applyBorder="1" applyAlignment="1" applyProtection="1">
      <alignment horizontal="center" vertical="center" shrinkToFit="1"/>
    </xf>
    <xf numFmtId="0" fontId="10" fillId="8" borderId="7" xfId="1" applyFont="1" applyFill="1" applyBorder="1" applyAlignment="1" applyProtection="1">
      <alignment horizontal="center" vertical="center" shrinkToFit="1"/>
    </xf>
    <xf numFmtId="0" fontId="10" fillId="8" borderId="3" xfId="1" applyFont="1" applyFill="1" applyBorder="1" applyAlignment="1" applyProtection="1">
      <alignment horizontal="center" vertical="center" shrinkToFit="1"/>
    </xf>
    <xf numFmtId="0" fontId="1" fillId="8" borderId="2" xfId="1" applyFont="1" applyFill="1" applyBorder="1" applyAlignment="1" applyProtection="1">
      <alignment horizontal="left" vertical="center" wrapText="1"/>
    </xf>
    <xf numFmtId="0" fontId="1" fillId="8" borderId="3" xfId="1" applyFont="1" applyFill="1" applyBorder="1" applyAlignment="1" applyProtection="1">
      <alignment horizontal="left" vertical="center" wrapText="1"/>
    </xf>
    <xf numFmtId="0" fontId="7" fillId="8" borderId="2" xfId="1" applyFont="1" applyFill="1" applyBorder="1" applyAlignment="1" applyProtection="1">
      <alignment horizontal="left" vertical="center" wrapText="1"/>
    </xf>
    <xf numFmtId="0" fontId="7" fillId="8" borderId="7" xfId="1" applyFont="1" applyFill="1" applyBorder="1" applyAlignment="1" applyProtection="1">
      <alignment horizontal="left" vertical="center" wrapText="1"/>
    </xf>
    <xf numFmtId="0" fontId="7" fillId="8" borderId="3" xfId="1" applyFont="1" applyFill="1" applyBorder="1" applyAlignment="1" applyProtection="1">
      <alignment horizontal="left" vertical="center" wrapText="1"/>
    </xf>
    <xf numFmtId="167" fontId="7" fillId="8" borderId="2" xfId="1" applyNumberFormat="1" applyFont="1" applyFill="1" applyBorder="1" applyAlignment="1" applyProtection="1">
      <alignment horizontal="center" vertical="center" wrapText="1"/>
    </xf>
    <xf numFmtId="167" fontId="7" fillId="8" borderId="7" xfId="1" applyNumberFormat="1" applyFont="1" applyFill="1" applyBorder="1" applyAlignment="1" applyProtection="1">
      <alignment horizontal="center" vertical="center" wrapText="1"/>
    </xf>
    <xf numFmtId="0" fontId="10" fillId="8" borderId="2" xfId="1" applyFont="1" applyFill="1" applyBorder="1" applyAlignment="1" applyProtection="1">
      <alignment horizontal="center" vertical="center" wrapText="1"/>
    </xf>
    <xf numFmtId="0" fontId="10" fillId="8" borderId="7" xfId="1" applyFont="1" applyFill="1" applyBorder="1" applyAlignment="1" applyProtection="1">
      <alignment horizontal="center" vertical="center" wrapText="1"/>
    </xf>
    <xf numFmtId="0" fontId="10" fillId="8" borderId="3" xfId="1" applyFont="1" applyFill="1" applyBorder="1" applyAlignment="1" applyProtection="1">
      <alignment horizontal="center" vertical="center" wrapText="1"/>
    </xf>
    <xf numFmtId="0" fontId="7" fillId="6" borderId="2" xfId="7" applyFont="1" applyFill="1" applyBorder="1" applyAlignment="1" applyProtection="1">
      <alignment horizontal="left" vertical="center" wrapText="1"/>
    </xf>
    <xf numFmtId="0" fontId="7" fillId="6" borderId="3" xfId="7" applyFont="1" applyFill="1" applyBorder="1" applyAlignment="1" applyProtection="1">
      <alignment horizontal="left" vertical="center" wrapText="1"/>
    </xf>
    <xf numFmtId="0" fontId="7" fillId="8" borderId="2" xfId="7" applyFont="1" applyFill="1" applyBorder="1" applyAlignment="1" applyProtection="1">
      <alignment horizontal="center" vertical="center" wrapText="1"/>
    </xf>
    <xf numFmtId="0" fontId="7" fillId="8" borderId="7" xfId="7" applyFont="1" applyFill="1" applyBorder="1" applyAlignment="1" applyProtection="1">
      <alignment horizontal="center" vertical="center" wrapText="1"/>
    </xf>
    <xf numFmtId="0" fontId="7" fillId="8" borderId="3" xfId="7" applyFont="1" applyFill="1" applyBorder="1" applyAlignment="1" applyProtection="1">
      <alignment horizontal="center" vertical="center" wrapText="1"/>
    </xf>
    <xf numFmtId="0" fontId="1" fillId="2" borderId="2" xfId="8" applyFont="1" applyFill="1" applyBorder="1" applyAlignment="1" applyProtection="1">
      <alignment vertical="center" wrapText="1"/>
    </xf>
    <xf numFmtId="0" fontId="1" fillId="2" borderId="3" xfId="8" applyFont="1" applyFill="1" applyBorder="1" applyAlignment="1" applyProtection="1">
      <alignment vertical="center" wrapText="1"/>
    </xf>
    <xf numFmtId="0" fontId="1" fillId="8" borderId="7" xfId="1" applyFont="1" applyFill="1" applyBorder="1" applyAlignment="1" applyProtection="1">
      <alignment horizontal="left" vertical="center" wrapText="1"/>
    </xf>
    <xf numFmtId="0" fontId="24" fillId="8" borderId="2" xfId="7" applyFont="1" applyFill="1" applyBorder="1" applyAlignment="1" applyProtection="1">
      <alignment horizontal="left" vertical="center" wrapText="1"/>
    </xf>
    <xf numFmtId="0" fontId="7" fillId="8" borderId="7" xfId="7" applyFont="1" applyFill="1" applyBorder="1" applyAlignment="1" applyProtection="1">
      <alignment horizontal="left" vertical="center" wrapText="1"/>
    </xf>
    <xf numFmtId="0" fontId="7" fillId="8" borderId="3" xfId="7" applyFont="1" applyFill="1" applyBorder="1" applyAlignment="1" applyProtection="1">
      <alignment horizontal="left" vertical="center" wrapText="1"/>
    </xf>
    <xf numFmtId="0" fontId="1" fillId="2" borderId="2" xfId="1" applyFont="1" applyFill="1" applyBorder="1" applyAlignment="1" applyProtection="1">
      <alignment vertical="center" wrapText="1"/>
    </xf>
    <xf numFmtId="0" fontId="1" fillId="2" borderId="3" xfId="1" applyFont="1" applyFill="1" applyBorder="1" applyAlignment="1" applyProtection="1">
      <alignment vertical="center" wrapText="1"/>
    </xf>
    <xf numFmtId="0" fontId="1" fillId="8" borderId="1" xfId="1" applyFont="1" applyFill="1" applyBorder="1" applyAlignment="1" applyProtection="1">
      <alignment horizontal="center" vertical="center" wrapText="1"/>
    </xf>
    <xf numFmtId="2" fontId="1" fillId="8" borderId="2" xfId="1" applyNumberFormat="1" applyFont="1" applyFill="1" applyBorder="1" applyAlignment="1" applyProtection="1">
      <alignment horizontal="center" vertical="center" wrapText="1" shrinkToFit="1"/>
    </xf>
    <xf numFmtId="2" fontId="1" fillId="8" borderId="7" xfId="1" applyNumberFormat="1" applyFont="1" applyFill="1" applyBorder="1" applyAlignment="1" applyProtection="1">
      <alignment horizontal="center" vertical="center" wrapText="1" shrinkToFit="1"/>
    </xf>
    <xf numFmtId="2" fontId="1" fillId="8" borderId="3" xfId="1" applyNumberFormat="1" applyFont="1" applyFill="1" applyBorder="1" applyAlignment="1" applyProtection="1">
      <alignment horizontal="center" vertical="center" wrapText="1" shrinkToFit="1"/>
    </xf>
    <xf numFmtId="0" fontId="1" fillId="8" borderId="1" xfId="1" applyFont="1" applyFill="1" applyBorder="1" applyAlignment="1" applyProtection="1">
      <alignment horizontal="center" vertical="center" wrapText="1" shrinkToFit="1"/>
    </xf>
    <xf numFmtId="0" fontId="1" fillId="6" borderId="2" xfId="1" applyFont="1" applyFill="1" applyBorder="1" applyAlignment="1" applyProtection="1">
      <alignment horizontal="left" vertical="center" wrapText="1"/>
    </xf>
    <xf numFmtId="0" fontId="1" fillId="6" borderId="3" xfId="1" applyFont="1" applyFill="1" applyBorder="1" applyAlignment="1" applyProtection="1">
      <alignment horizontal="left" vertical="center" wrapText="1"/>
    </xf>
    <xf numFmtId="0" fontId="10" fillId="8" borderId="2" xfId="2" applyFont="1" applyFill="1" applyBorder="1" applyAlignment="1" applyProtection="1">
      <alignment horizontal="left" vertical="center" wrapText="1"/>
    </xf>
    <xf numFmtId="0" fontId="10" fillId="8" borderId="7" xfId="2" applyFont="1" applyFill="1" applyBorder="1" applyAlignment="1" applyProtection="1">
      <alignment horizontal="left" vertical="center" wrapText="1"/>
    </xf>
    <xf numFmtId="0" fontId="10" fillId="8" borderId="3" xfId="2" applyFont="1" applyFill="1" applyBorder="1" applyAlignment="1" applyProtection="1">
      <alignment horizontal="left" vertical="center" wrapText="1"/>
    </xf>
    <xf numFmtId="0" fontId="1" fillId="8" borderId="6" xfId="1" applyFont="1" applyFill="1" applyBorder="1" applyAlignment="1" applyProtection="1">
      <alignment horizontal="center" vertical="center" wrapText="1"/>
    </xf>
    <xf numFmtId="0" fontId="1" fillId="8" borderId="34" xfId="1" applyFont="1" applyFill="1" applyBorder="1" applyAlignment="1" applyProtection="1">
      <alignment horizontal="center" vertical="center" wrapText="1"/>
    </xf>
    <xf numFmtId="0" fontId="1" fillId="8" borderId="35" xfId="1" applyFont="1" applyFill="1" applyBorder="1" applyAlignment="1" applyProtection="1">
      <alignment horizontal="center" vertical="center" wrapText="1"/>
    </xf>
    <xf numFmtId="0" fontId="1" fillId="8" borderId="32" xfId="8" applyFont="1" applyFill="1" applyBorder="1" applyAlignment="1" applyProtection="1">
      <alignment vertical="center" wrapText="1"/>
    </xf>
    <xf numFmtId="0" fontId="1" fillId="8" borderId="17" xfId="8" applyFont="1" applyFill="1" applyBorder="1" applyAlignment="1" applyProtection="1">
      <alignment vertical="center" wrapText="1"/>
    </xf>
    <xf numFmtId="0" fontId="7" fillId="16" borderId="2" xfId="1" applyFont="1" applyFill="1" applyBorder="1" applyAlignment="1" applyProtection="1">
      <alignment horizontal="center" vertical="center" wrapText="1"/>
    </xf>
    <xf numFmtId="0" fontId="7" fillId="16" borderId="7" xfId="1" applyFont="1" applyFill="1" applyBorder="1" applyAlignment="1" applyProtection="1">
      <alignment horizontal="center" vertical="center" wrapText="1"/>
    </xf>
    <xf numFmtId="0" fontId="7" fillId="16" borderId="3" xfId="1" applyFont="1" applyFill="1" applyBorder="1" applyAlignment="1" applyProtection="1">
      <alignment horizontal="center" vertical="center" wrapText="1"/>
    </xf>
    <xf numFmtId="9" fontId="7" fillId="8" borderId="2" xfId="7" applyNumberFormat="1" applyFont="1" applyFill="1" applyBorder="1" applyAlignment="1" applyProtection="1">
      <alignment horizontal="center" vertical="center" wrapText="1"/>
    </xf>
    <xf numFmtId="9" fontId="7" fillId="8" borderId="7" xfId="7" applyNumberFormat="1" applyFont="1" applyFill="1" applyBorder="1" applyAlignment="1" applyProtection="1">
      <alignment horizontal="center" vertical="center" wrapText="1"/>
    </xf>
    <xf numFmtId="9" fontId="7" fillId="8" borderId="3" xfId="7" applyNumberFormat="1" applyFont="1" applyFill="1" applyBorder="1" applyAlignment="1" applyProtection="1">
      <alignment horizontal="center" vertical="center" wrapText="1"/>
    </xf>
    <xf numFmtId="0" fontId="7" fillId="8" borderId="2" xfId="1" applyFont="1" applyFill="1" applyBorder="1" applyAlignment="1" applyProtection="1">
      <alignment horizontal="center" vertical="center" wrapText="1"/>
    </xf>
    <xf numFmtId="0" fontId="7" fillId="8" borderId="7" xfId="1" applyFont="1" applyFill="1" applyBorder="1" applyAlignment="1" applyProtection="1">
      <alignment horizontal="center" vertical="center" wrapText="1"/>
    </xf>
    <xf numFmtId="0" fontId="7" fillId="8" borderId="3" xfId="1" applyFont="1" applyFill="1" applyBorder="1" applyAlignment="1" applyProtection="1">
      <alignment horizontal="center" vertical="center" wrapText="1"/>
    </xf>
    <xf numFmtId="0" fontId="9" fillId="8" borderId="2" xfId="1" applyFont="1" applyFill="1" applyBorder="1" applyAlignment="1">
      <alignment horizontal="center" vertical="center"/>
      <protection locked="0"/>
    </xf>
    <xf numFmtId="0" fontId="9" fillId="8" borderId="7" xfId="1" applyFont="1" applyFill="1" applyBorder="1" applyAlignment="1">
      <alignment horizontal="center" vertical="center"/>
      <protection locked="0"/>
    </xf>
    <xf numFmtId="0" fontId="9" fillId="8" borderId="3" xfId="1" applyFont="1" applyFill="1" applyBorder="1" applyAlignment="1">
      <alignment horizontal="center" vertical="center"/>
      <protection locked="0"/>
    </xf>
    <xf numFmtId="0" fontId="7" fillId="8" borderId="2" xfId="7" applyFont="1" applyFill="1" applyBorder="1" applyAlignment="1" applyProtection="1">
      <alignment horizontal="left" vertical="center" wrapText="1"/>
    </xf>
    <xf numFmtId="0" fontId="1" fillId="8" borderId="2" xfId="7" applyFont="1" applyFill="1" applyBorder="1" applyAlignment="1" applyProtection="1">
      <alignment horizontal="left" vertical="center" wrapText="1"/>
    </xf>
    <xf numFmtId="0" fontId="1" fillId="8" borderId="7" xfId="7" applyFont="1" applyFill="1" applyBorder="1" applyAlignment="1" applyProtection="1">
      <alignment horizontal="left" vertical="center" wrapText="1"/>
    </xf>
    <xf numFmtId="0" fontId="7" fillId="8" borderId="1" xfId="7" applyFont="1" applyFill="1" applyBorder="1" applyAlignment="1" applyProtection="1">
      <alignment horizontal="left" vertical="center" wrapText="1"/>
    </xf>
    <xf numFmtId="0" fontId="7" fillId="7" borderId="2" xfId="7" applyFont="1" applyFill="1" applyBorder="1" applyAlignment="1" applyProtection="1">
      <alignment horizontal="left" vertical="center" wrapText="1"/>
    </xf>
    <xf numFmtId="0" fontId="7" fillId="7" borderId="3" xfId="7" applyFont="1" applyFill="1" applyBorder="1" applyAlignment="1" applyProtection="1">
      <alignment horizontal="left" vertical="center" wrapText="1"/>
    </xf>
    <xf numFmtId="0" fontId="7" fillId="8" borderId="1" xfId="7" applyFont="1" applyFill="1" applyBorder="1" applyAlignment="1" applyProtection="1">
      <alignment horizontal="center" vertical="center" wrapText="1"/>
    </xf>
    <xf numFmtId="0" fontId="1" fillId="8" borderId="3" xfId="7" applyFont="1" applyFill="1" applyBorder="1" applyAlignment="1" applyProtection="1">
      <alignment horizontal="left" vertical="center" wrapText="1"/>
    </xf>
    <xf numFmtId="0" fontId="16" fillId="8" borderId="2" xfId="1" applyFont="1" applyFill="1" applyBorder="1" applyAlignment="1" applyProtection="1">
      <alignment horizontal="center" vertical="center" wrapText="1"/>
    </xf>
    <xf numFmtId="0" fontId="16" fillId="8" borderId="7" xfId="1" applyFont="1" applyFill="1" applyBorder="1" applyAlignment="1" applyProtection="1">
      <alignment horizontal="center" vertical="center" wrapText="1"/>
    </xf>
    <xf numFmtId="0" fontId="16" fillId="8" borderId="3" xfId="1" applyFont="1" applyFill="1" applyBorder="1" applyAlignment="1" applyProtection="1">
      <alignment horizontal="center" vertical="center" wrapText="1"/>
    </xf>
    <xf numFmtId="0" fontId="1" fillId="2" borderId="1" xfId="1" applyFont="1" applyFill="1" applyBorder="1" applyAlignment="1" applyProtection="1">
      <alignment vertical="center" wrapText="1"/>
    </xf>
    <xf numFmtId="0" fontId="7" fillId="2" borderId="2"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8" borderId="18" xfId="2" applyFont="1" applyFill="1" applyBorder="1" applyAlignment="1" applyProtection="1">
      <alignment horizontal="center" vertical="center" wrapText="1"/>
    </xf>
    <xf numFmtId="0" fontId="7" fillId="8" borderId="39" xfId="2" applyFont="1" applyFill="1" applyBorder="1" applyAlignment="1" applyProtection="1">
      <alignment horizontal="left" vertical="center" wrapText="1"/>
    </xf>
    <xf numFmtId="0" fontId="7" fillId="8" borderId="18" xfId="2" applyFont="1" applyFill="1" applyBorder="1" applyAlignment="1" applyProtection="1">
      <alignment horizontal="left" vertical="center" wrapText="1"/>
    </xf>
    <xf numFmtId="0" fontId="1" fillId="8" borderId="19" xfId="1" applyFont="1" applyFill="1" applyBorder="1" applyAlignment="1" applyProtection="1">
      <alignment horizontal="center" vertical="center" wrapText="1"/>
    </xf>
    <xf numFmtId="0" fontId="1" fillId="6" borderId="2" xfId="7" applyFont="1" applyFill="1" applyBorder="1" applyAlignment="1" applyProtection="1">
      <alignment horizontal="left" vertical="center" wrapText="1"/>
    </xf>
    <xf numFmtId="0" fontId="1" fillId="6" borderId="3" xfId="7" applyFont="1" applyFill="1" applyBorder="1" applyAlignment="1" applyProtection="1">
      <alignment horizontal="left" vertical="center" wrapText="1"/>
    </xf>
    <xf numFmtId="0" fontId="7" fillId="8" borderId="18" xfId="2" applyFont="1" applyFill="1" applyBorder="1" applyAlignment="1" applyProtection="1">
      <alignment vertical="center" wrapText="1"/>
    </xf>
    <xf numFmtId="0" fontId="1" fillId="8" borderId="2" xfId="8" applyFont="1" applyFill="1" applyBorder="1" applyAlignment="1" applyProtection="1">
      <alignment vertical="center" wrapText="1"/>
    </xf>
    <xf numFmtId="0" fontId="1" fillId="8" borderId="7" xfId="8" applyFont="1" applyFill="1" applyBorder="1" applyAlignment="1" applyProtection="1">
      <alignment vertical="center" wrapText="1"/>
    </xf>
    <xf numFmtId="0" fontId="1" fillId="8" borderId="32" xfId="8" applyFont="1" applyFill="1" applyBorder="1" applyAlignment="1" applyProtection="1">
      <alignment horizontal="left" vertical="center" wrapText="1"/>
    </xf>
    <xf numFmtId="0" fontId="1" fillId="8" borderId="28" xfId="8" applyFont="1" applyFill="1" applyBorder="1" applyAlignment="1" applyProtection="1">
      <alignment horizontal="left" vertical="center" wrapText="1"/>
    </xf>
    <xf numFmtId="0" fontId="1" fillId="8" borderId="24" xfId="8" applyFont="1" applyFill="1" applyBorder="1" applyAlignment="1" applyProtection="1">
      <alignment vertical="center" wrapText="1"/>
    </xf>
    <xf numFmtId="0" fontId="1" fillId="8" borderId="19" xfId="8" applyFont="1" applyFill="1" applyBorder="1" applyAlignment="1" applyProtection="1">
      <alignment vertical="center" wrapText="1"/>
    </xf>
    <xf numFmtId="0" fontId="1" fillId="8" borderId="27" xfId="8" applyFont="1" applyFill="1" applyBorder="1" applyAlignment="1" applyProtection="1">
      <alignment vertical="center" wrapText="1"/>
    </xf>
    <xf numFmtId="0" fontId="7" fillId="8" borderId="11" xfId="2" applyFont="1" applyFill="1" applyBorder="1" applyAlignment="1" applyProtection="1">
      <alignment vertical="center" wrapText="1"/>
    </xf>
    <xf numFmtId="0" fontId="1" fillId="8" borderId="3" xfId="8" applyFont="1" applyFill="1" applyBorder="1" applyAlignment="1" applyProtection="1">
      <alignment vertical="center" wrapText="1"/>
    </xf>
    <xf numFmtId="0" fontId="7" fillId="8" borderId="8" xfId="2" applyFont="1" applyFill="1" applyBorder="1" applyAlignment="1" applyProtection="1">
      <alignment horizontal="center" vertical="center" wrapText="1"/>
    </xf>
    <xf numFmtId="0" fontId="1" fillId="8" borderId="2" xfId="8" applyFont="1" applyFill="1" applyBorder="1" applyAlignment="1" applyProtection="1">
      <alignment horizontal="center" vertical="center" wrapText="1"/>
    </xf>
    <xf numFmtId="0" fontId="1" fillId="8" borderId="7" xfId="8" applyFont="1" applyFill="1" applyBorder="1" applyAlignment="1" applyProtection="1">
      <alignment horizontal="center" vertical="center" wrapText="1"/>
    </xf>
    <xf numFmtId="0" fontId="1" fillId="8" borderId="3" xfId="8" applyFont="1" applyFill="1" applyBorder="1" applyAlignment="1" applyProtection="1">
      <alignment horizontal="center" vertical="center" wrapText="1"/>
    </xf>
    <xf numFmtId="0" fontId="1" fillId="8" borderId="2" xfId="8" applyFont="1" applyFill="1" applyBorder="1" applyAlignment="1" applyProtection="1">
      <alignment horizontal="left" vertical="center" wrapText="1"/>
    </xf>
    <xf numFmtId="0" fontId="1" fillId="8" borderId="7" xfId="8" applyFont="1" applyFill="1" applyBorder="1" applyAlignment="1" applyProtection="1">
      <alignment horizontal="left" vertical="center" wrapText="1"/>
    </xf>
    <xf numFmtId="0" fontId="1" fillId="8" borderId="3" xfId="8" applyFont="1" applyFill="1" applyBorder="1" applyAlignment="1" applyProtection="1">
      <alignment horizontal="left" vertical="center" wrapText="1"/>
    </xf>
    <xf numFmtId="0" fontId="10" fillId="8" borderId="2" xfId="5" applyFont="1" applyFill="1" applyBorder="1" applyAlignment="1" applyProtection="1">
      <alignment horizontal="left" vertical="center" wrapText="1"/>
    </xf>
    <xf numFmtId="0" fontId="10" fillId="8" borderId="7" xfId="5" applyFont="1" applyFill="1" applyBorder="1" applyAlignment="1" applyProtection="1">
      <alignment horizontal="left" vertical="center" wrapText="1"/>
    </xf>
    <xf numFmtId="0" fontId="10" fillId="8" borderId="3" xfId="5" applyFont="1" applyFill="1" applyBorder="1" applyAlignment="1" applyProtection="1">
      <alignment horizontal="left" vertical="center" wrapText="1"/>
    </xf>
    <xf numFmtId="0" fontId="1" fillId="8" borderId="20" xfId="1" applyFont="1" applyFill="1" applyBorder="1" applyAlignment="1" applyProtection="1">
      <alignment vertical="center" wrapText="1"/>
    </xf>
    <xf numFmtId="0" fontId="1" fillId="8" borderId="7" xfId="1" applyFont="1" applyFill="1" applyBorder="1" applyAlignment="1" applyProtection="1">
      <alignment vertical="center" wrapText="1"/>
    </xf>
    <xf numFmtId="0" fontId="7" fillId="8" borderId="30" xfId="2" applyFont="1" applyFill="1" applyBorder="1" applyAlignment="1" applyProtection="1">
      <alignment vertical="center" wrapText="1"/>
    </xf>
    <xf numFmtId="0" fontId="7" fillId="8" borderId="39" xfId="2" applyFont="1" applyFill="1" applyBorder="1" applyAlignment="1" applyProtection="1">
      <alignment vertical="center" wrapText="1"/>
    </xf>
    <xf numFmtId="0" fontId="1" fillId="8" borderId="28" xfId="8" applyFont="1" applyFill="1" applyBorder="1" applyAlignment="1" applyProtection="1">
      <alignment vertical="center" wrapText="1"/>
    </xf>
    <xf numFmtId="0" fontId="7" fillId="8" borderId="2" xfId="2" applyFont="1" applyFill="1" applyBorder="1" applyAlignment="1" applyProtection="1">
      <alignment vertical="center" wrapText="1"/>
    </xf>
    <xf numFmtId="0" fontId="7" fillId="8" borderId="7" xfId="2" applyFont="1" applyFill="1" applyBorder="1" applyAlignment="1" applyProtection="1">
      <alignment vertical="center" wrapText="1"/>
    </xf>
    <xf numFmtId="0" fontId="7" fillId="8" borderId="3" xfId="2" applyFont="1" applyFill="1" applyBorder="1" applyAlignment="1" applyProtection="1">
      <alignment vertical="center" wrapText="1"/>
    </xf>
    <xf numFmtId="0" fontId="7" fillId="8" borderId="1" xfId="2" applyFont="1" applyFill="1" applyBorder="1" applyAlignment="1" applyProtection="1">
      <alignment horizontal="left" vertical="center" wrapText="1"/>
    </xf>
    <xf numFmtId="0" fontId="7" fillId="8" borderId="1" xfId="2" applyFont="1" applyFill="1" applyBorder="1" applyAlignment="1" applyProtection="1">
      <alignment horizontal="center" vertical="center" wrapText="1"/>
    </xf>
    <xf numFmtId="0" fontId="1" fillId="8" borderId="2" xfId="1" applyFont="1" applyFill="1" applyBorder="1" applyAlignment="1" applyProtection="1">
      <alignment vertical="center" wrapText="1"/>
    </xf>
    <xf numFmtId="0" fontId="1" fillId="8" borderId="3" xfId="1" applyFont="1" applyFill="1" applyBorder="1" applyAlignment="1" applyProtection="1">
      <alignment vertical="center" wrapText="1"/>
    </xf>
    <xf numFmtId="0" fontId="7" fillId="8" borderId="50" xfId="2" applyFont="1" applyFill="1" applyBorder="1" applyAlignment="1" applyProtection="1">
      <alignment horizontal="left" vertical="center" wrapText="1"/>
    </xf>
    <xf numFmtId="0" fontId="7" fillId="8" borderId="20" xfId="2" applyFont="1" applyFill="1" applyBorder="1" applyAlignment="1" applyProtection="1">
      <alignment horizontal="center" vertical="center" wrapText="1"/>
    </xf>
    <xf numFmtId="0" fontId="7" fillId="8" borderId="20" xfId="2" applyFont="1" applyFill="1" applyBorder="1" applyAlignment="1" applyProtection="1">
      <alignment horizontal="left" vertical="center" wrapText="1"/>
    </xf>
    <xf numFmtId="166" fontId="1" fillId="8" borderId="2" xfId="1" applyNumberFormat="1" applyFont="1" applyFill="1" applyBorder="1" applyAlignment="1" applyProtection="1">
      <alignment horizontal="center" vertical="center" wrapText="1" shrinkToFit="1"/>
    </xf>
    <xf numFmtId="166" fontId="1" fillId="8" borderId="3" xfId="1" applyNumberFormat="1" applyFont="1" applyFill="1" applyBorder="1" applyAlignment="1" applyProtection="1">
      <alignment horizontal="center" vertical="center" wrapText="1" shrinkToFit="1"/>
    </xf>
    <xf numFmtId="0" fontId="1" fillId="16" borderId="2" xfId="1" applyFont="1" applyFill="1" applyBorder="1" applyAlignment="1" applyProtection="1">
      <alignment horizontal="left" vertical="center" wrapText="1"/>
    </xf>
    <xf numFmtId="0" fontId="1" fillId="16" borderId="7" xfId="1" applyFont="1" applyFill="1" applyBorder="1" applyAlignment="1" applyProtection="1">
      <alignment horizontal="left" vertical="center" wrapText="1"/>
    </xf>
    <xf numFmtId="0" fontId="1" fillId="16" borderId="3" xfId="1" applyFont="1" applyFill="1" applyBorder="1" applyAlignment="1" applyProtection="1">
      <alignment horizontal="left" vertical="center" wrapText="1"/>
    </xf>
    <xf numFmtId="0" fontId="1" fillId="16" borderId="2" xfId="1" applyFont="1" applyFill="1" applyBorder="1" applyAlignment="1" applyProtection="1">
      <alignment horizontal="center" vertical="center" wrapText="1"/>
    </xf>
    <xf numFmtId="0" fontId="1" fillId="16" borderId="7" xfId="1" applyFont="1" applyFill="1" applyBorder="1" applyAlignment="1" applyProtection="1">
      <alignment horizontal="center" vertical="center" wrapText="1"/>
    </xf>
    <xf numFmtId="0" fontId="1" fillId="16" borderId="3" xfId="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0" fontId="7" fillId="2" borderId="3" xfId="1" applyFont="1" applyFill="1" applyBorder="1" applyAlignment="1" applyProtection="1">
      <alignment vertical="center" wrapText="1"/>
    </xf>
    <xf numFmtId="2" fontId="10" fillId="8" borderId="2" xfId="1" applyNumberFormat="1" applyFont="1" applyFill="1" applyBorder="1" applyAlignment="1" applyProtection="1">
      <alignment horizontal="center" vertical="center" shrinkToFit="1"/>
    </xf>
    <xf numFmtId="2" fontId="10" fillId="8" borderId="7" xfId="1" applyNumberFormat="1" applyFont="1" applyFill="1" applyBorder="1" applyAlignment="1" applyProtection="1">
      <alignment horizontal="center" vertical="center" shrinkToFit="1"/>
    </xf>
    <xf numFmtId="2" fontId="10" fillId="8" borderId="3" xfId="1" applyNumberFormat="1" applyFont="1" applyFill="1" applyBorder="1" applyAlignment="1" applyProtection="1">
      <alignment horizontal="center" vertical="center" shrinkToFit="1"/>
    </xf>
    <xf numFmtId="0" fontId="7" fillId="8" borderId="1" xfId="1" applyFont="1" applyFill="1" applyBorder="1" applyAlignment="1" applyProtection="1">
      <alignment horizontal="center" vertical="center" wrapText="1"/>
    </xf>
    <xf numFmtId="0" fontId="7" fillId="16" borderId="2" xfId="2" applyFont="1" applyFill="1" applyBorder="1" applyAlignment="1" applyProtection="1">
      <alignment horizontal="left" vertical="center" wrapText="1"/>
    </xf>
    <xf numFmtId="0" fontId="7" fillId="16" borderId="7" xfId="2" applyFont="1" applyFill="1" applyBorder="1" applyAlignment="1" applyProtection="1">
      <alignment horizontal="left" vertical="center" wrapText="1"/>
    </xf>
    <xf numFmtId="0" fontId="7" fillId="16" borderId="3" xfId="2" applyFont="1" applyFill="1" applyBorder="1" applyAlignment="1" applyProtection="1">
      <alignment horizontal="left" vertical="center" wrapText="1"/>
    </xf>
    <xf numFmtId="9" fontId="1" fillId="8" borderId="7" xfId="1" applyNumberFormat="1" applyFont="1" applyFill="1" applyBorder="1" applyAlignment="1" applyProtection="1">
      <alignment horizontal="center" vertical="center" wrapText="1"/>
    </xf>
    <xf numFmtId="0" fontId="10" fillId="8" borderId="24" xfId="5" applyFont="1" applyFill="1" applyBorder="1" applyAlignment="1" applyProtection="1">
      <alignment horizontal="center" vertical="center" wrapText="1"/>
    </xf>
    <xf numFmtId="0" fontId="10" fillId="8" borderId="19" xfId="5" applyFont="1" applyFill="1" applyBorder="1" applyAlignment="1" applyProtection="1">
      <alignment horizontal="center" vertical="center" wrapText="1"/>
    </xf>
    <xf numFmtId="0" fontId="10" fillId="8" borderId="18" xfId="2" applyFont="1" applyFill="1" applyBorder="1" applyAlignment="1" applyProtection="1">
      <alignment horizontal="center" vertical="center"/>
    </xf>
    <xf numFmtId="0" fontId="10" fillId="8" borderId="30" xfId="2" applyFont="1" applyFill="1" applyBorder="1" applyAlignment="1" applyProtection="1">
      <alignment horizontal="center" vertical="center"/>
    </xf>
    <xf numFmtId="0" fontId="1" fillId="8" borderId="18" xfId="2" applyFont="1" applyFill="1" applyBorder="1" applyAlignment="1" applyProtection="1">
      <alignment horizontal="center" vertical="center" shrinkToFit="1"/>
    </xf>
    <xf numFmtId="0" fontId="10" fillId="8" borderId="2" xfId="5" applyFont="1" applyFill="1" applyBorder="1" applyAlignment="1" applyProtection="1">
      <alignment horizontal="center" vertical="center" wrapText="1"/>
    </xf>
    <xf numFmtId="0" fontId="10" fillId="8" borderId="3" xfId="5" applyFont="1" applyFill="1" applyBorder="1" applyAlignment="1" applyProtection="1">
      <alignment horizontal="center" vertical="center" wrapText="1"/>
    </xf>
    <xf numFmtId="0" fontId="7" fillId="8" borderId="6" xfId="2" applyFont="1" applyFill="1" applyBorder="1" applyAlignment="1" applyProtection="1">
      <alignment horizontal="center" vertical="center" wrapText="1"/>
    </xf>
    <xf numFmtId="0" fontId="7" fillId="8" borderId="34" xfId="2" applyFont="1" applyFill="1" applyBorder="1" applyAlignment="1" applyProtection="1">
      <alignment horizontal="center" vertical="center" wrapText="1"/>
    </xf>
    <xf numFmtId="0" fontId="7" fillId="8" borderId="35" xfId="2" applyFont="1" applyFill="1" applyBorder="1" applyAlignment="1" applyProtection="1">
      <alignment horizontal="center" vertical="center" wrapText="1"/>
    </xf>
    <xf numFmtId="0" fontId="10" fillId="8" borderId="7" xfId="5" applyFont="1" applyFill="1" applyBorder="1" applyAlignment="1" applyProtection="1">
      <alignment horizontal="center" vertical="center" wrapText="1"/>
    </xf>
    <xf numFmtId="0" fontId="24" fillId="8" borderId="6" xfId="2" applyFont="1" applyFill="1" applyBorder="1" applyAlignment="1" applyProtection="1">
      <alignment horizontal="left" vertical="center" wrapText="1"/>
    </xf>
    <xf numFmtId="0" fontId="1" fillId="8" borderId="1" xfId="8" applyFont="1" applyFill="1" applyBorder="1" applyAlignment="1" applyProtection="1">
      <alignment vertical="center" wrapText="1"/>
    </xf>
    <xf numFmtId="0" fontId="7" fillId="8" borderId="8" xfId="2" applyFont="1" applyFill="1" applyBorder="1" applyAlignment="1" applyProtection="1">
      <alignment horizontal="left" vertical="center" wrapText="1"/>
    </xf>
    <xf numFmtId="0" fontId="7" fillId="8" borderId="11" xfId="2" applyFont="1" applyFill="1" applyBorder="1" applyAlignment="1" applyProtection="1">
      <alignment horizontal="left" vertical="center" wrapText="1"/>
    </xf>
    <xf numFmtId="0" fontId="7" fillId="8" borderId="30" xfId="2" applyFont="1" applyFill="1" applyBorder="1" applyAlignment="1" applyProtection="1">
      <alignment horizontal="left" vertical="center" wrapText="1"/>
    </xf>
    <xf numFmtId="0" fontId="10" fillId="8" borderId="18" xfId="2" applyFont="1" applyFill="1" applyBorder="1" applyAlignment="1" applyProtection="1">
      <alignment horizontal="left" vertical="center" wrapText="1"/>
    </xf>
    <xf numFmtId="0" fontId="7" fillId="8" borderId="19" xfId="2" applyFont="1" applyFill="1" applyBorder="1" applyAlignment="1" applyProtection="1">
      <alignment horizontal="left" vertical="center" wrapText="1"/>
    </xf>
    <xf numFmtId="0" fontId="7" fillId="8" borderId="21" xfId="2" applyFont="1" applyFill="1" applyBorder="1" applyAlignment="1" applyProtection="1">
      <alignment horizontal="left" vertical="center" wrapText="1"/>
    </xf>
    <xf numFmtId="0" fontId="7" fillId="8" borderId="39" xfId="2" applyFont="1" applyFill="1" applyBorder="1" applyAlignment="1" applyProtection="1">
      <alignment horizontal="center" vertical="center" wrapText="1"/>
    </xf>
    <xf numFmtId="0" fontId="7" fillId="8" borderId="30" xfId="2" applyFont="1" applyFill="1" applyBorder="1" applyAlignment="1" applyProtection="1">
      <alignment horizontal="center" vertical="center" wrapText="1"/>
    </xf>
    <xf numFmtId="2" fontId="7" fillId="8" borderId="1" xfId="2" applyNumberFormat="1" applyFont="1" applyFill="1" applyBorder="1" applyAlignment="1" applyProtection="1">
      <alignment horizontal="center" vertical="center" wrapText="1"/>
    </xf>
    <xf numFmtId="0" fontId="7" fillId="8" borderId="46" xfId="2" applyFont="1" applyFill="1" applyBorder="1" applyAlignment="1" applyProtection="1">
      <alignment horizontal="center" vertical="center" wrapText="1"/>
    </xf>
    <xf numFmtId="0" fontId="10" fillId="8" borderId="9" xfId="5" applyFont="1" applyFill="1" applyBorder="1" applyAlignment="1" applyProtection="1">
      <alignment horizontal="center" vertical="center" wrapText="1"/>
    </xf>
    <xf numFmtId="0" fontId="7" fillId="8" borderId="11" xfId="2" applyFont="1" applyFill="1" applyBorder="1" applyAlignment="1" applyProtection="1">
      <alignment horizontal="center" vertical="center" wrapText="1"/>
    </xf>
    <xf numFmtId="0" fontId="1" fillId="8" borderId="2" xfId="2" applyFont="1" applyFill="1" applyBorder="1" applyAlignment="1" applyProtection="1">
      <alignment vertical="center" wrapText="1"/>
    </xf>
    <xf numFmtId="0" fontId="1" fillId="8" borderId="3" xfId="2" applyFont="1" applyFill="1" applyBorder="1" applyAlignment="1" applyProtection="1">
      <alignment vertical="center" wrapText="1"/>
    </xf>
    <xf numFmtId="0" fontId="1" fillId="8" borderId="17" xfId="1" applyFont="1" applyFill="1" applyBorder="1" applyAlignment="1" applyProtection="1">
      <alignment horizontal="left" vertical="center" wrapText="1"/>
    </xf>
    <xf numFmtId="0" fontId="1" fillId="8" borderId="2" xfId="2" applyFont="1" applyFill="1" applyBorder="1" applyAlignment="1" applyProtection="1">
      <alignment horizontal="center" vertical="center" wrapText="1"/>
    </xf>
    <xf numFmtId="0" fontId="1" fillId="8" borderId="7" xfId="2" applyFont="1" applyFill="1" applyBorder="1" applyAlignment="1" applyProtection="1">
      <alignment horizontal="center" vertical="center" wrapText="1"/>
    </xf>
    <xf numFmtId="0" fontId="1" fillId="8" borderId="3" xfId="2" applyFont="1" applyFill="1" applyBorder="1" applyAlignment="1" applyProtection="1">
      <alignment horizontal="center" vertical="center" wrapText="1"/>
    </xf>
    <xf numFmtId="0" fontId="7" fillId="8" borderId="19" xfId="2" applyFont="1" applyFill="1" applyBorder="1" applyAlignment="1" applyProtection="1">
      <alignment vertical="center" wrapText="1"/>
    </xf>
    <xf numFmtId="0" fontId="7" fillId="8" borderId="27" xfId="2" applyFont="1" applyFill="1" applyBorder="1" applyAlignment="1" applyProtection="1">
      <alignment vertical="center" wrapText="1"/>
    </xf>
    <xf numFmtId="0" fontId="8" fillId="13" borderId="1" xfId="2" applyFont="1" applyFill="1" applyBorder="1" applyAlignment="1" applyProtection="1">
      <alignment horizontal="center" vertical="center" wrapText="1"/>
    </xf>
    <xf numFmtId="0" fontId="1" fillId="10" borderId="7" xfId="2" applyFont="1" applyFill="1" applyBorder="1" applyAlignment="1" applyProtection="1">
      <alignment horizontal="center" vertical="center" wrapText="1"/>
    </xf>
    <xf numFmtId="0" fontId="1" fillId="10" borderId="3" xfId="2" applyFont="1" applyFill="1" applyBorder="1" applyAlignment="1" applyProtection="1">
      <alignment horizontal="center" vertical="center" wrapText="1"/>
    </xf>
    <xf numFmtId="0" fontId="25" fillId="8" borderId="2" xfId="1" applyFont="1" applyFill="1" applyBorder="1" applyAlignment="1" applyProtection="1">
      <alignment horizontal="center" vertical="center" wrapText="1"/>
    </xf>
    <xf numFmtId="0" fontId="25" fillId="8" borderId="7" xfId="1" applyFont="1" applyFill="1" applyBorder="1" applyAlignment="1" applyProtection="1">
      <alignment horizontal="center" vertical="center" wrapText="1"/>
    </xf>
    <xf numFmtId="0" fontId="25" fillId="8" borderId="3" xfId="1" applyFont="1" applyFill="1" applyBorder="1" applyAlignment="1" applyProtection="1">
      <alignment horizontal="center" vertical="center" wrapText="1"/>
    </xf>
    <xf numFmtId="0" fontId="1" fillId="8" borderId="32" xfId="1" applyFont="1" applyFill="1" applyBorder="1" applyAlignment="1" applyProtection="1">
      <alignment vertical="center" wrapText="1"/>
    </xf>
    <xf numFmtId="0" fontId="1" fillId="8" borderId="28" xfId="1" applyFont="1" applyFill="1" applyBorder="1" applyAlignment="1" applyProtection="1">
      <alignment vertical="center" wrapText="1"/>
    </xf>
    <xf numFmtId="0" fontId="1" fillId="8" borderId="7" xfId="2" applyFont="1" applyFill="1" applyBorder="1" applyAlignment="1" applyProtection="1">
      <alignment vertical="center" wrapText="1"/>
    </xf>
    <xf numFmtId="0" fontId="7" fillId="10" borderId="18" xfId="2" applyFont="1" applyFill="1" applyBorder="1" applyAlignment="1" applyProtection="1">
      <alignment horizontal="center" vertical="center" wrapText="1"/>
    </xf>
    <xf numFmtId="0" fontId="7" fillId="10" borderId="8" xfId="2" applyFont="1" applyFill="1" applyBorder="1" applyAlignment="1" applyProtection="1">
      <alignment horizontal="center" vertical="center" wrapText="1"/>
    </xf>
    <xf numFmtId="0" fontId="25" fillId="8" borderId="26" xfId="2" applyFont="1" applyFill="1" applyBorder="1" applyAlignment="1" applyProtection="1">
      <alignment horizontal="center" vertical="center" wrapText="1"/>
    </xf>
    <xf numFmtId="0" fontId="25" fillId="8" borderId="17" xfId="2" applyFont="1" applyFill="1" applyBorder="1" applyAlignment="1" applyProtection="1">
      <alignment horizontal="center" vertical="center" wrapText="1"/>
    </xf>
    <xf numFmtId="0" fontId="25" fillId="8" borderId="29" xfId="2" applyFont="1" applyFill="1" applyBorder="1" applyAlignment="1" applyProtection="1">
      <alignment horizontal="center" vertical="center" wrapText="1"/>
    </xf>
    <xf numFmtId="0" fontId="7" fillId="8" borderId="33" xfId="2" applyFont="1" applyFill="1" applyBorder="1" applyAlignment="1" applyProtection="1">
      <alignment horizontal="center" vertical="center" wrapText="1"/>
    </xf>
    <xf numFmtId="0" fontId="7" fillId="8" borderId="19" xfId="2" applyFont="1" applyFill="1" applyBorder="1" applyAlignment="1" applyProtection="1">
      <alignment horizontal="center" vertical="center" wrapText="1"/>
    </xf>
    <xf numFmtId="0" fontId="7" fillId="8" borderId="21" xfId="2" applyFont="1" applyFill="1" applyBorder="1" applyAlignment="1" applyProtection="1">
      <alignment horizontal="center" vertical="center" wrapText="1"/>
    </xf>
    <xf numFmtId="0" fontId="1" fillId="10" borderId="19" xfId="2" applyFont="1" applyFill="1" applyBorder="1" applyAlignment="1" applyProtection="1">
      <alignment horizontal="center" vertical="center" wrapText="1"/>
    </xf>
    <xf numFmtId="0" fontId="1" fillId="10" borderId="27" xfId="2" applyFont="1" applyFill="1" applyBorder="1" applyAlignment="1" applyProtection="1">
      <alignment horizontal="center" vertical="center" wrapText="1"/>
    </xf>
    <xf numFmtId="0" fontId="1" fillId="10" borderId="7" xfId="1" applyFont="1" applyFill="1" applyBorder="1" applyAlignment="1" applyProtection="1">
      <alignment horizontal="left" vertical="center" wrapText="1"/>
    </xf>
    <xf numFmtId="0" fontId="1" fillId="10" borderId="3" xfId="1" applyFont="1" applyFill="1" applyBorder="1" applyAlignment="1" applyProtection="1">
      <alignment horizontal="left" vertical="center" wrapText="1"/>
    </xf>
    <xf numFmtId="0" fontId="1" fillId="10" borderId="17" xfId="2" applyFont="1" applyFill="1" applyBorder="1" applyAlignment="1" applyProtection="1">
      <alignment horizontal="center" vertical="center" wrapText="1"/>
    </xf>
    <xf numFmtId="0" fontId="1" fillId="10" borderId="28" xfId="2" applyFont="1" applyFill="1" applyBorder="1" applyAlignment="1" applyProtection="1">
      <alignment horizontal="center" vertical="center" wrapText="1"/>
    </xf>
    <xf numFmtId="0" fontId="7" fillId="9" borderId="7" xfId="2" applyFont="1" applyFill="1" applyBorder="1" applyAlignment="1" applyProtection="1">
      <alignment vertical="center" wrapText="1"/>
    </xf>
    <xf numFmtId="0" fontId="7" fillId="2" borderId="32" xfId="2" applyFont="1" applyFill="1" applyBorder="1" applyAlignment="1" applyProtection="1">
      <alignment horizontal="left" vertical="center" wrapText="1"/>
    </xf>
    <xf numFmtId="0" fontId="7" fillId="2" borderId="29" xfId="2" applyFont="1" applyFill="1" applyBorder="1" applyAlignment="1" applyProtection="1">
      <alignment horizontal="left" vertical="center" wrapText="1"/>
    </xf>
    <xf numFmtId="0" fontId="7" fillId="8" borderId="17" xfId="2" applyFont="1" applyFill="1" applyBorder="1" applyAlignment="1" applyProtection="1">
      <alignment horizontal="left" vertical="center" wrapText="1"/>
    </xf>
    <xf numFmtId="0" fontId="7" fillId="8" borderId="28" xfId="2" applyFont="1" applyFill="1" applyBorder="1" applyAlignment="1" applyProtection="1">
      <alignment horizontal="left" vertical="center" wrapText="1"/>
    </xf>
    <xf numFmtId="0" fontId="7" fillId="8" borderId="12" xfId="2" applyFont="1" applyFill="1" applyBorder="1" applyAlignment="1" applyProtection="1">
      <alignment vertical="center" wrapText="1"/>
    </xf>
    <xf numFmtId="0" fontId="25" fillId="8" borderId="24" xfId="2" applyFont="1" applyFill="1" applyBorder="1" applyAlignment="1" applyProtection="1">
      <alignment vertical="center" wrapText="1"/>
    </xf>
    <xf numFmtId="0" fontId="25" fillId="8" borderId="19" xfId="2" applyFont="1" applyFill="1" applyBorder="1" applyAlignment="1" applyProtection="1">
      <alignment vertical="center" wrapText="1"/>
    </xf>
    <xf numFmtId="0" fontId="25" fillId="8" borderId="27" xfId="2" applyFont="1" applyFill="1" applyBorder="1" applyAlignment="1" applyProtection="1">
      <alignment vertical="center" wrapText="1"/>
    </xf>
    <xf numFmtId="0" fontId="1" fillId="10" borderId="7" xfId="2" applyFont="1" applyFill="1" applyBorder="1" applyAlignment="1" applyProtection="1">
      <alignment vertical="center" wrapText="1"/>
    </xf>
    <xf numFmtId="0" fontId="1" fillId="10" borderId="3" xfId="2" applyFont="1" applyFill="1" applyBorder="1" applyAlignment="1" applyProtection="1">
      <alignment vertical="center" wrapText="1"/>
    </xf>
    <xf numFmtId="0" fontId="1" fillId="8" borderId="28" xfId="1" applyFont="1" applyFill="1" applyBorder="1" applyAlignment="1" applyProtection="1">
      <alignment horizontal="left" vertical="center" wrapText="1"/>
    </xf>
    <xf numFmtId="0" fontId="1" fillId="8" borderId="17" xfId="1" applyFont="1" applyFill="1" applyBorder="1" applyAlignment="1" applyProtection="1">
      <alignment vertical="center" wrapText="1"/>
    </xf>
    <xf numFmtId="0" fontId="7" fillId="8" borderId="8" xfId="2" applyFont="1" applyFill="1" applyBorder="1" applyAlignment="1" applyProtection="1">
      <alignment vertical="center" wrapText="1"/>
    </xf>
    <xf numFmtId="0" fontId="7" fillId="8" borderId="32" xfId="2" applyFont="1" applyFill="1" applyBorder="1" applyAlignment="1" applyProtection="1">
      <alignment horizontal="center" vertical="center" wrapText="1"/>
    </xf>
    <xf numFmtId="0" fontId="7" fillId="8" borderId="17" xfId="2" applyFont="1" applyFill="1" applyBorder="1" applyAlignment="1" applyProtection="1">
      <alignment horizontal="center" vertical="center" wrapText="1"/>
    </xf>
    <xf numFmtId="0" fontId="7" fillId="8" borderId="28" xfId="2" applyFont="1" applyFill="1" applyBorder="1" applyAlignment="1" applyProtection="1">
      <alignment horizontal="center" vertical="center" wrapText="1"/>
    </xf>
    <xf numFmtId="0" fontId="7" fillId="8" borderId="32" xfId="2" applyFont="1" applyFill="1" applyBorder="1" applyAlignment="1" applyProtection="1">
      <alignment horizontal="left" vertical="center" wrapText="1"/>
    </xf>
    <xf numFmtId="0" fontId="7" fillId="8" borderId="21" xfId="2" applyFont="1" applyFill="1" applyBorder="1" applyAlignment="1" applyProtection="1">
      <alignment vertical="center" wrapText="1"/>
    </xf>
    <xf numFmtId="3" fontId="1" fillId="8" borderId="2" xfId="2" applyNumberFormat="1" applyFont="1" applyFill="1" applyBorder="1" applyAlignment="1" applyProtection="1">
      <alignment horizontal="center" vertical="center" wrapText="1"/>
    </xf>
    <xf numFmtId="0" fontId="3" fillId="3" borderId="1" xfId="1" applyFont="1" applyFill="1" applyBorder="1" applyAlignment="1" applyProtection="1">
      <alignment horizontal="center" vertical="center" wrapText="1"/>
    </xf>
    <xf numFmtId="0" fontId="3" fillId="3" borderId="2"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0" fontId="7" fillId="8" borderId="25" xfId="2" applyFont="1" applyFill="1" applyBorder="1" applyAlignment="1" applyProtection="1">
      <alignment horizontal="center" vertical="center" wrapText="1"/>
    </xf>
    <xf numFmtId="0" fontId="7" fillId="8" borderId="26" xfId="2" applyFont="1" applyFill="1" applyBorder="1" applyAlignment="1" applyProtection="1">
      <alignment horizontal="left" vertical="center" wrapText="1"/>
    </xf>
    <xf numFmtId="0" fontId="7" fillId="8" borderId="29" xfId="2" applyFont="1" applyFill="1" applyBorder="1" applyAlignment="1" applyProtection="1">
      <alignment horizontal="left" vertical="center" wrapText="1"/>
    </xf>
    <xf numFmtId="0" fontId="1" fillId="8" borderId="19" xfId="2" applyFont="1" applyFill="1" applyBorder="1" applyAlignment="1" applyProtection="1">
      <alignment vertical="center" wrapText="1"/>
    </xf>
    <xf numFmtId="0" fontId="1" fillId="8" borderId="21" xfId="2" applyFont="1" applyFill="1" applyBorder="1" applyAlignment="1" applyProtection="1">
      <alignment vertical="center" wrapText="1"/>
    </xf>
    <xf numFmtId="0" fontId="7" fillId="8" borderId="1" xfId="2" applyFont="1" applyFill="1" applyBorder="1" applyAlignment="1" applyProtection="1">
      <alignment vertical="center" wrapText="1"/>
    </xf>
    <xf numFmtId="0" fontId="7" fillId="8" borderId="27" xfId="2" applyFont="1" applyFill="1" applyBorder="1" applyAlignment="1" applyProtection="1">
      <alignment horizontal="center" vertical="center" wrapText="1"/>
    </xf>
    <xf numFmtId="0" fontId="7" fillId="8" borderId="24" xfId="2" applyFont="1" applyFill="1" applyBorder="1" applyAlignment="1" applyProtection="1">
      <alignment horizontal="center" vertical="center"/>
    </xf>
    <xf numFmtId="0" fontId="7" fillId="8" borderId="27" xfId="2" applyFont="1" applyFill="1" applyBorder="1" applyAlignment="1" applyProtection="1">
      <alignment horizontal="center" vertical="center"/>
    </xf>
    <xf numFmtId="0" fontId="7" fillId="8" borderId="33" xfId="2" applyFont="1" applyFill="1" applyBorder="1" applyAlignment="1" applyProtection="1">
      <alignment vertical="center" wrapText="1"/>
    </xf>
    <xf numFmtId="0" fontId="7" fillId="8" borderId="24" xfId="2" applyFont="1" applyFill="1" applyBorder="1" applyAlignment="1" applyProtection="1">
      <alignment horizontal="center" vertical="center" wrapText="1"/>
    </xf>
    <xf numFmtId="0" fontId="7" fillId="8" borderId="29" xfId="2" applyFont="1" applyFill="1" applyBorder="1" applyAlignment="1" applyProtection="1">
      <alignment horizontal="center" vertical="center" wrapText="1"/>
    </xf>
    <xf numFmtId="0" fontId="7" fillId="8" borderId="32" xfId="2" applyFont="1" applyFill="1" applyBorder="1" applyAlignment="1" applyProtection="1">
      <alignment horizontal="center" vertical="center"/>
    </xf>
    <xf numFmtId="0" fontId="7" fillId="8" borderId="28" xfId="2" applyFont="1" applyFill="1" applyBorder="1" applyAlignment="1" applyProtection="1">
      <alignment horizontal="center" vertical="center"/>
    </xf>
    <xf numFmtId="0" fontId="7" fillId="8" borderId="2" xfId="2" applyFont="1" applyFill="1" applyBorder="1" applyAlignment="1" applyProtection="1">
      <alignment horizontal="center" vertical="center"/>
    </xf>
    <xf numFmtId="0" fontId="7" fillId="8" borderId="3" xfId="2" applyFont="1" applyFill="1" applyBorder="1" applyAlignment="1" applyProtection="1">
      <alignment horizontal="center" vertical="center"/>
    </xf>
    <xf numFmtId="3" fontId="1" fillId="8" borderId="2" xfId="1" applyNumberFormat="1" applyFont="1" applyFill="1" applyBorder="1" applyAlignment="1" applyProtection="1">
      <alignment horizontal="center" vertical="center" wrapText="1"/>
    </xf>
    <xf numFmtId="3" fontId="1" fillId="8" borderId="7" xfId="1" applyNumberFormat="1" applyFont="1" applyFill="1" applyBorder="1" applyAlignment="1" applyProtection="1">
      <alignment horizontal="center" vertical="center" wrapText="1"/>
    </xf>
    <xf numFmtId="3" fontId="1" fillId="8" borderId="3" xfId="1" applyNumberFormat="1" applyFont="1" applyFill="1" applyBorder="1" applyAlignment="1" applyProtection="1">
      <alignment horizontal="center" vertical="center" wrapText="1"/>
    </xf>
    <xf numFmtId="0" fontId="7" fillId="10" borderId="18" xfId="2" applyFont="1" applyFill="1" applyBorder="1" applyAlignment="1" applyProtection="1">
      <alignment horizontal="left" vertical="center" wrapText="1"/>
    </xf>
    <xf numFmtId="0" fontId="7" fillId="10" borderId="8" xfId="2" applyFont="1" applyFill="1" applyBorder="1" applyAlignment="1" applyProtection="1">
      <alignment horizontal="left" vertical="center" wrapText="1"/>
    </xf>
    <xf numFmtId="0" fontId="7" fillId="2" borderId="32" xfId="2" applyFont="1" applyFill="1" applyBorder="1" applyAlignment="1" applyProtection="1">
      <alignment horizontal="center" vertical="center" wrapText="1"/>
    </xf>
    <xf numFmtId="0" fontId="7" fillId="2" borderId="29" xfId="2" applyFont="1" applyFill="1" applyBorder="1" applyAlignment="1" applyProtection="1">
      <alignment horizontal="center" vertical="center" wrapText="1"/>
    </xf>
    <xf numFmtId="0" fontId="25" fillId="8" borderId="24" xfId="1" applyFont="1" applyFill="1" applyBorder="1" applyAlignment="1" applyProtection="1">
      <alignment vertical="center" wrapText="1"/>
    </xf>
    <xf numFmtId="0" fontId="25" fillId="8" borderId="19" xfId="1" applyFont="1" applyFill="1" applyBorder="1" applyAlignment="1" applyProtection="1">
      <alignment vertical="center" wrapText="1"/>
    </xf>
    <xf numFmtId="0" fontId="25" fillId="8" borderId="27" xfId="1" applyFont="1" applyFill="1" applyBorder="1" applyAlignment="1" applyProtection="1">
      <alignment vertical="center" wrapText="1"/>
    </xf>
    <xf numFmtId="0" fontId="25" fillId="8" borderId="32" xfId="2" applyFont="1" applyFill="1" applyBorder="1" applyAlignment="1" applyProtection="1">
      <alignment horizontal="left" vertical="center" wrapText="1"/>
    </xf>
    <xf numFmtId="0" fontId="25" fillId="8" borderId="17" xfId="2" applyFont="1" applyFill="1" applyBorder="1" applyAlignment="1" applyProtection="1">
      <alignment horizontal="left" vertical="center" wrapText="1"/>
    </xf>
    <xf numFmtId="0" fontId="25" fillId="8" borderId="28" xfId="2" applyFont="1" applyFill="1" applyBorder="1" applyAlignment="1" applyProtection="1">
      <alignment horizontal="left" vertical="center" wrapText="1"/>
    </xf>
    <xf numFmtId="0" fontId="25" fillId="8" borderId="24" xfId="2" applyFont="1" applyFill="1" applyBorder="1" applyAlignment="1" applyProtection="1">
      <alignment horizontal="center" vertical="center" wrapText="1"/>
    </xf>
    <xf numFmtId="0" fontId="25" fillId="8" borderId="19" xfId="2" applyFont="1" applyFill="1" applyBorder="1" applyAlignment="1" applyProtection="1">
      <alignment horizontal="center" vertical="center" wrapText="1"/>
    </xf>
    <xf numFmtId="0" fontId="25" fillId="8" borderId="27" xfId="2" applyFont="1" applyFill="1" applyBorder="1" applyAlignment="1" applyProtection="1">
      <alignment horizontal="center" vertical="center" wrapText="1"/>
    </xf>
    <xf numFmtId="0" fontId="25" fillId="8" borderId="32" xfId="2" applyFont="1" applyFill="1" applyBorder="1" applyAlignment="1" applyProtection="1">
      <alignment vertical="center" wrapText="1"/>
    </xf>
    <xf numFmtId="0" fontId="25" fillId="8" borderId="17" xfId="2" applyFont="1" applyFill="1" applyBorder="1" applyAlignment="1" applyProtection="1">
      <alignment vertical="center" wrapText="1"/>
    </xf>
    <xf numFmtId="0" fontId="25" fillId="8" borderId="28" xfId="2" applyFont="1" applyFill="1" applyBorder="1" applyAlignment="1" applyProtection="1">
      <alignment vertical="center" wrapText="1"/>
    </xf>
    <xf numFmtId="0" fontId="7" fillId="8" borderId="20" xfId="2" applyFont="1" applyFill="1" applyBorder="1" applyAlignment="1" applyProtection="1">
      <alignment vertical="center" wrapText="1"/>
    </xf>
    <xf numFmtId="0" fontId="7" fillId="10" borderId="34" xfId="2" applyFont="1" applyFill="1" applyBorder="1" applyAlignment="1" applyProtection="1">
      <alignment vertical="center" wrapText="1"/>
    </xf>
    <xf numFmtId="0" fontId="7" fillId="10" borderId="35" xfId="2" applyFont="1" applyFill="1" applyBorder="1" applyAlignment="1" applyProtection="1">
      <alignment vertical="center" wrapText="1"/>
    </xf>
    <xf numFmtId="3" fontId="1" fillId="8" borderId="7" xfId="2" applyNumberFormat="1" applyFont="1" applyFill="1" applyBorder="1" applyAlignment="1" applyProtection="1">
      <alignment horizontal="center" vertical="center" wrapText="1"/>
    </xf>
    <xf numFmtId="3" fontId="1" fillId="8" borderId="3" xfId="2" applyNumberFormat="1" applyFont="1" applyFill="1" applyBorder="1" applyAlignment="1" applyProtection="1">
      <alignment horizontal="center" vertical="center" wrapText="1"/>
    </xf>
    <xf numFmtId="0" fontId="7" fillId="8" borderId="26" xfId="2" applyFont="1" applyFill="1" applyBorder="1" applyAlignment="1" applyProtection="1">
      <alignment horizontal="center" vertical="center" wrapText="1"/>
    </xf>
    <xf numFmtId="0" fontId="7" fillId="8" borderId="32" xfId="2" applyFont="1" applyFill="1" applyBorder="1" applyAlignment="1" applyProtection="1">
      <alignment vertical="center" wrapText="1"/>
    </xf>
    <xf numFmtId="0" fontId="7" fillId="8" borderId="17" xfId="2" applyFont="1" applyFill="1" applyBorder="1" applyAlignment="1" applyProtection="1">
      <alignment vertical="center" wrapText="1"/>
    </xf>
    <xf numFmtId="0" fontId="7" fillId="8" borderId="28" xfId="2" applyFont="1" applyFill="1" applyBorder="1" applyAlignment="1" applyProtection="1">
      <alignment vertical="center" wrapText="1"/>
    </xf>
    <xf numFmtId="0" fontId="7" fillId="10" borderId="30" xfId="2" applyFont="1" applyFill="1" applyBorder="1" applyAlignment="1" applyProtection="1">
      <alignment horizontal="left" vertical="center" wrapText="1"/>
    </xf>
    <xf numFmtId="0" fontId="1" fillId="8" borderId="1" xfId="1" applyFont="1" applyFill="1" applyBorder="1" applyAlignment="1" applyProtection="1">
      <alignment horizontal="left" vertical="center" wrapText="1"/>
    </xf>
    <xf numFmtId="0" fontId="7" fillId="8" borderId="12" xfId="2" applyFont="1" applyFill="1" applyBorder="1" applyAlignment="1" applyProtection="1">
      <alignment horizontal="left" vertical="center" wrapText="1"/>
    </xf>
    <xf numFmtId="0" fontId="7" fillId="8" borderId="27" xfId="2" applyFont="1" applyFill="1" applyBorder="1" applyAlignment="1" applyProtection="1">
      <alignment horizontal="left" vertical="center" wrapText="1"/>
    </xf>
    <xf numFmtId="0" fontId="7" fillId="8" borderId="25" xfId="2" applyFont="1" applyFill="1" applyBorder="1" applyAlignment="1" applyProtection="1">
      <alignment horizontal="left" vertical="center" wrapText="1"/>
    </xf>
    <xf numFmtId="0" fontId="7" fillId="2" borderId="20" xfId="2" applyFont="1" applyFill="1" applyBorder="1" applyAlignment="1" applyProtection="1">
      <alignment horizontal="left" vertical="center" wrapText="1"/>
    </xf>
    <xf numFmtId="0" fontId="7" fillId="2" borderId="3" xfId="2" applyFont="1" applyFill="1" applyBorder="1" applyAlignment="1" applyProtection="1">
      <alignment horizontal="left" vertical="center" wrapText="1"/>
    </xf>
    <xf numFmtId="1" fontId="1" fillId="8" borderId="1" xfId="1" applyNumberFormat="1" applyFont="1" applyFill="1" applyBorder="1" applyAlignment="1" applyProtection="1">
      <alignment horizontal="center" vertical="center" wrapText="1" shrinkToFit="1"/>
    </xf>
    <xf numFmtId="0" fontId="26" fillId="8" borderId="2" xfId="5" applyFont="1" applyFill="1" applyBorder="1" applyAlignment="1" applyProtection="1">
      <alignment horizontal="left" vertical="center" wrapText="1"/>
    </xf>
    <xf numFmtId="0" fontId="24" fillId="8" borderId="7" xfId="2" applyFont="1" applyFill="1" applyBorder="1" applyAlignment="1" applyProtection="1">
      <alignment horizontal="center" vertical="center" wrapText="1"/>
    </xf>
    <xf numFmtId="0" fontId="24" fillId="8" borderId="2" xfId="2" applyFont="1" applyFill="1" applyBorder="1" applyAlignment="1" applyProtection="1">
      <alignment horizontal="left" vertical="center" wrapText="1"/>
    </xf>
    <xf numFmtId="0" fontId="24" fillId="8" borderId="3" xfId="2" applyFont="1" applyFill="1" applyBorder="1" applyAlignment="1" applyProtection="1">
      <alignment horizontal="left" vertical="center" wrapText="1"/>
    </xf>
    <xf numFmtId="0" fontId="1" fillId="8" borderId="24" xfId="1" applyFont="1" applyFill="1" applyBorder="1" applyAlignment="1" applyProtection="1">
      <alignment vertical="center" wrapText="1"/>
    </xf>
    <xf numFmtId="0" fontId="1" fillId="8" borderId="19" xfId="1" applyFont="1" applyFill="1" applyBorder="1" applyAlignment="1" applyProtection="1">
      <alignment vertical="center" wrapText="1"/>
    </xf>
    <xf numFmtId="0" fontId="1" fillId="8" borderId="27" xfId="1" applyFont="1" applyFill="1" applyBorder="1" applyAlignment="1" applyProtection="1">
      <alignment vertical="center" wrapText="1"/>
    </xf>
    <xf numFmtId="0" fontId="10" fillId="8" borderId="2" xfId="5" applyFont="1" applyFill="1" applyBorder="1" applyAlignment="1" applyProtection="1">
      <alignment vertical="center" wrapText="1"/>
    </xf>
    <xf numFmtId="0" fontId="10" fillId="8" borderId="7" xfId="5" applyFont="1" applyFill="1" applyBorder="1" applyAlignment="1" applyProtection="1">
      <alignment vertical="center" wrapText="1"/>
    </xf>
    <xf numFmtId="0" fontId="10" fillId="8" borderId="3" xfId="5" applyFont="1" applyFill="1" applyBorder="1" applyAlignment="1" applyProtection="1">
      <alignment vertical="center" wrapText="1"/>
    </xf>
    <xf numFmtId="0" fontId="1" fillId="2" borderId="2" xfId="8" applyFont="1" applyFill="1" applyBorder="1" applyAlignment="1" applyProtection="1">
      <alignment horizontal="left" vertical="center" wrapText="1"/>
    </xf>
    <xf numFmtId="0" fontId="1" fillId="2" borderId="3" xfId="8" applyFont="1" applyFill="1" applyBorder="1" applyAlignment="1" applyProtection="1">
      <alignment horizontal="left" vertical="center" wrapText="1"/>
    </xf>
    <xf numFmtId="0" fontId="1" fillId="8" borderId="12" xfId="1" applyFont="1" applyFill="1" applyBorder="1" applyAlignment="1" applyProtection="1">
      <alignment horizontal="center" vertical="center" wrapText="1"/>
    </xf>
    <xf numFmtId="0" fontId="1" fillId="2" borderId="7" xfId="1" applyFont="1" applyFill="1" applyBorder="1" applyAlignment="1" applyProtection="1">
      <alignment vertical="center" wrapText="1"/>
    </xf>
    <xf numFmtId="0" fontId="7" fillId="8" borderId="6" xfId="7" applyFont="1" applyFill="1" applyBorder="1" applyAlignment="1" applyProtection="1">
      <alignment horizontal="left" vertical="center" wrapText="1"/>
    </xf>
    <xf numFmtId="0" fontId="7" fillId="8" borderId="35" xfId="7" applyFont="1" applyFill="1" applyBorder="1" applyAlignment="1" applyProtection="1">
      <alignment horizontal="left" vertical="center" wrapText="1"/>
    </xf>
    <xf numFmtId="0" fontId="7" fillId="16" borderId="2" xfId="1" applyFont="1" applyFill="1" applyBorder="1" applyAlignment="1" applyProtection="1">
      <alignment horizontal="left" vertical="center" wrapText="1"/>
    </xf>
    <xf numFmtId="0" fontId="7" fillId="16" borderId="7" xfId="1" applyFont="1" applyFill="1" applyBorder="1" applyAlignment="1" applyProtection="1">
      <alignment horizontal="left" vertical="center" wrapText="1"/>
    </xf>
    <xf numFmtId="0" fontId="7" fillId="16" borderId="3" xfId="1" applyFont="1" applyFill="1" applyBorder="1" applyAlignment="1" applyProtection="1">
      <alignment horizontal="left" vertical="center" wrapText="1"/>
    </xf>
    <xf numFmtId="0" fontId="7" fillId="8" borderId="6" xfId="1" applyFont="1" applyFill="1" applyBorder="1" applyAlignment="1" applyProtection="1">
      <alignment horizontal="left" vertical="center" wrapText="1"/>
    </xf>
    <xf numFmtId="0" fontId="7" fillId="8" borderId="35" xfId="1" applyFont="1" applyFill="1" applyBorder="1" applyAlignment="1" applyProtection="1">
      <alignment horizontal="left" vertical="center" wrapText="1"/>
    </xf>
    <xf numFmtId="0" fontId="7" fillId="8" borderId="6" xfId="7" applyFont="1" applyFill="1" applyBorder="1" applyAlignment="1" applyProtection="1">
      <alignment horizontal="center" vertical="center" wrapText="1"/>
    </xf>
    <xf numFmtId="0" fontId="7" fillId="8" borderId="34" xfId="7" applyFont="1" applyFill="1" applyBorder="1" applyAlignment="1" applyProtection="1">
      <alignment horizontal="center" vertical="center" wrapText="1"/>
    </xf>
    <xf numFmtId="0" fontId="7" fillId="8" borderId="35" xfId="7" applyFont="1" applyFill="1" applyBorder="1" applyAlignment="1" applyProtection="1">
      <alignment horizontal="center" vertical="center" wrapText="1"/>
    </xf>
    <xf numFmtId="0" fontId="7" fillId="2" borderId="2" xfId="7" applyFont="1" applyFill="1" applyBorder="1" applyAlignment="1" applyProtection="1">
      <alignment horizontal="left" vertical="center" wrapText="1"/>
    </xf>
    <xf numFmtId="0" fontId="7" fillId="2" borderId="7" xfId="7" applyFont="1" applyFill="1" applyBorder="1" applyAlignment="1" applyProtection="1">
      <alignment horizontal="left" vertical="center" wrapText="1"/>
    </xf>
    <xf numFmtId="0" fontId="7" fillId="2" borderId="3" xfId="7" applyFont="1" applyFill="1" applyBorder="1" applyAlignment="1" applyProtection="1">
      <alignment horizontal="left" vertical="center" wrapText="1"/>
    </xf>
  </cellXfs>
  <cellStyles count="17">
    <cellStyle name="Comma" xfId="6" builtinId="3"/>
    <cellStyle name="Comma [0] 2" xfId="12"/>
    <cellStyle name="Normal" xfId="0" builtinId="0"/>
    <cellStyle name="Normal 10 2 2 2" xfId="11"/>
    <cellStyle name="Normal 10 2 3" xfId="1"/>
    <cellStyle name="Normal 10 2 4" xfId="7"/>
    <cellStyle name="Normal 10 3" xfId="13"/>
    <cellStyle name="Normal 2 2" xfId="16"/>
    <cellStyle name="Normal 2 3 7" xfId="8"/>
    <cellStyle name="Normal 2 3 7 2 2" xfId="5"/>
    <cellStyle name="Normal 3" xfId="9"/>
    <cellStyle name="Normal 4 3" xfId="3"/>
    <cellStyle name="Normal 5 2" xfId="10"/>
    <cellStyle name="Normal 6" xfId="2"/>
    <cellStyle name="Normal 7" xfId="15"/>
    <cellStyle name="Percent" xfId="4" builtinId="5"/>
    <cellStyle name="Percent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DC3E5"/>
  </sheetPr>
  <dimension ref="A1:BM601"/>
  <sheetViews>
    <sheetView tabSelected="1" view="pageBreakPreview" zoomScale="60" zoomScaleNormal="50" workbookViewId="0">
      <pane ySplit="5" topLeftCell="A74" activePane="bottomLeft" state="frozen"/>
      <selection pane="bottomLeft" activeCell="T77" sqref="T77"/>
    </sheetView>
  </sheetViews>
  <sheetFormatPr defaultColWidth="8.5703125" defaultRowHeight="12.75" x14ac:dyDescent="0.25"/>
  <cols>
    <col min="1" max="1" width="4.42578125" style="1" customWidth="1"/>
    <col min="2" max="4" width="23.85546875" style="1" customWidth="1"/>
    <col min="5" max="5" width="22.140625" style="1" customWidth="1"/>
    <col min="6" max="10" width="23.85546875" style="1" customWidth="1"/>
    <col min="11" max="11" width="23.85546875" style="2" customWidth="1"/>
    <col min="12" max="12" width="23.85546875" style="1" customWidth="1"/>
    <col min="13" max="13" width="23.85546875" style="2" customWidth="1"/>
    <col min="14" max="14" width="15.140625" style="3" customWidth="1"/>
    <col min="15" max="19" width="8.5703125" style="3" customWidth="1"/>
    <col min="20" max="20" width="23.7109375" style="2" customWidth="1"/>
    <col min="21" max="21" width="23.7109375" style="3" customWidth="1"/>
    <col min="22" max="22" width="15.85546875" style="3" customWidth="1"/>
    <col min="23" max="24" width="8.5703125" style="1"/>
    <col min="25" max="25" width="40" style="1" customWidth="1"/>
    <col min="26" max="26" width="15.42578125" style="1" customWidth="1"/>
    <col min="27" max="28" width="8.5703125" style="1"/>
    <col min="29" max="29" width="13.42578125" style="1" customWidth="1"/>
    <col min="30" max="16384" width="8.5703125" style="1"/>
  </cols>
  <sheetData>
    <row r="1" spans="1:35" ht="12.95" customHeight="1" x14ac:dyDescent="0.25"/>
    <row r="2" spans="1:35" ht="12.95" customHeight="1" x14ac:dyDescent="0.25"/>
    <row r="3" spans="1:35" ht="8.4499999999999993" customHeight="1" x14ac:dyDescent="0.25"/>
    <row r="4" spans="1:35" s="4" customFormat="1" ht="26.1" customHeight="1" x14ac:dyDescent="0.25">
      <c r="A4" s="885" t="s">
        <v>0</v>
      </c>
      <c r="B4" s="886" t="s">
        <v>1</v>
      </c>
      <c r="C4" s="886" t="s">
        <v>2</v>
      </c>
      <c r="D4" s="886" t="s">
        <v>3</v>
      </c>
      <c r="E4" s="885" t="s">
        <v>4</v>
      </c>
      <c r="F4" s="885" t="s">
        <v>5</v>
      </c>
      <c r="G4" s="885" t="s">
        <v>6</v>
      </c>
      <c r="H4" s="885" t="s">
        <v>7</v>
      </c>
      <c r="I4" s="885" t="s">
        <v>8</v>
      </c>
      <c r="J4" s="886" t="s">
        <v>9</v>
      </c>
      <c r="K4" s="885" t="s">
        <v>10</v>
      </c>
      <c r="L4" s="886" t="s">
        <v>11</v>
      </c>
      <c r="M4" s="885" t="s">
        <v>12</v>
      </c>
      <c r="N4" s="885" t="s">
        <v>13</v>
      </c>
      <c r="O4" s="885" t="s">
        <v>14</v>
      </c>
      <c r="P4" s="885" t="s">
        <v>15</v>
      </c>
      <c r="Q4" s="885"/>
      <c r="R4" s="885"/>
      <c r="S4" s="885" t="s">
        <v>16</v>
      </c>
      <c r="T4" s="885" t="s">
        <v>17</v>
      </c>
      <c r="U4" s="885" t="s">
        <v>18</v>
      </c>
      <c r="V4" s="885" t="s">
        <v>19</v>
      </c>
    </row>
    <row r="5" spans="1:35" s="4" customFormat="1" ht="18" customHeight="1" x14ac:dyDescent="0.25">
      <c r="A5" s="885"/>
      <c r="B5" s="887" t="s">
        <v>20</v>
      </c>
      <c r="C5" s="887"/>
      <c r="D5" s="887"/>
      <c r="E5" s="885"/>
      <c r="F5" s="885"/>
      <c r="G5" s="885" t="s">
        <v>20</v>
      </c>
      <c r="H5" s="885"/>
      <c r="I5" s="885"/>
      <c r="J5" s="887"/>
      <c r="K5" s="885"/>
      <c r="L5" s="887" t="s">
        <v>20</v>
      </c>
      <c r="M5" s="885"/>
      <c r="N5" s="885"/>
      <c r="O5" s="885"/>
      <c r="P5" s="5">
        <v>2024</v>
      </c>
      <c r="Q5" s="5">
        <v>2025</v>
      </c>
      <c r="R5" s="5">
        <v>2026</v>
      </c>
      <c r="S5" s="885"/>
      <c r="T5" s="885"/>
      <c r="U5" s="885"/>
      <c r="V5" s="885"/>
    </row>
    <row r="6" spans="1:35" x14ac:dyDescent="0.25">
      <c r="A6" s="6"/>
      <c r="B6" s="6" t="s">
        <v>20</v>
      </c>
      <c r="C6" s="6"/>
      <c r="D6" s="6"/>
      <c r="E6" s="6"/>
      <c r="F6" s="6"/>
      <c r="G6" s="6" t="s">
        <v>20</v>
      </c>
      <c r="H6" s="6"/>
      <c r="I6" s="6"/>
      <c r="J6" s="6"/>
      <c r="K6" s="7"/>
      <c r="L6" s="6" t="s">
        <v>20</v>
      </c>
      <c r="M6" s="7"/>
      <c r="N6" s="8"/>
      <c r="O6" s="8"/>
      <c r="P6" s="8"/>
      <c r="Q6" s="8"/>
      <c r="R6" s="8"/>
      <c r="S6" s="8"/>
      <c r="T6" s="7"/>
      <c r="U6" s="8"/>
      <c r="V6" s="8"/>
    </row>
    <row r="7" spans="1:35" s="9" customFormat="1" ht="97.5" customHeight="1" x14ac:dyDescent="0.25">
      <c r="A7" s="10"/>
      <c r="B7" s="10" t="s">
        <v>1573</v>
      </c>
      <c r="C7" s="10"/>
      <c r="D7" s="10"/>
      <c r="E7" s="11" t="s">
        <v>21</v>
      </c>
      <c r="F7" s="10"/>
      <c r="G7" s="10"/>
      <c r="H7" s="10"/>
      <c r="I7" s="10"/>
      <c r="J7" s="10"/>
      <c r="K7" s="12"/>
      <c r="L7" s="10"/>
      <c r="M7" s="12"/>
      <c r="N7" s="13"/>
      <c r="O7" s="13"/>
      <c r="P7" s="13"/>
      <c r="Q7" s="13"/>
      <c r="R7" s="13"/>
      <c r="S7" s="13"/>
      <c r="T7" s="14"/>
      <c r="U7" s="15"/>
      <c r="V7" s="13"/>
    </row>
    <row r="8" spans="1:35" s="16" customFormat="1" ht="168" customHeight="1" x14ac:dyDescent="0.25">
      <c r="A8" s="17"/>
      <c r="B8" s="17" t="s">
        <v>20</v>
      </c>
      <c r="C8" s="17"/>
      <c r="D8" s="17" t="s">
        <v>20</v>
      </c>
      <c r="E8" s="17"/>
      <c r="F8" s="18" t="s">
        <v>22</v>
      </c>
      <c r="G8" s="17" t="s">
        <v>20</v>
      </c>
      <c r="H8" s="17"/>
      <c r="I8" s="17" t="s">
        <v>20</v>
      </c>
      <c r="J8" s="17"/>
      <c r="K8" s="19"/>
      <c r="L8" s="17" t="s">
        <v>20</v>
      </c>
      <c r="M8" s="19" t="s">
        <v>23</v>
      </c>
      <c r="N8" s="20" t="s">
        <v>24</v>
      </c>
      <c r="O8" s="20" t="s">
        <v>25</v>
      </c>
      <c r="P8" s="20" t="s">
        <v>26</v>
      </c>
      <c r="Q8" s="20" t="s">
        <v>27</v>
      </c>
      <c r="R8" s="20" t="s">
        <v>28</v>
      </c>
      <c r="S8" s="20" t="s">
        <v>28</v>
      </c>
      <c r="T8" s="21" t="s">
        <v>29</v>
      </c>
      <c r="U8" s="22" t="s">
        <v>30</v>
      </c>
      <c r="V8" s="578" t="s">
        <v>31</v>
      </c>
    </row>
    <row r="9" spans="1:35" s="23" customFormat="1" ht="143.44999999999999" customHeight="1" x14ac:dyDescent="0.25">
      <c r="A9" s="24"/>
      <c r="B9" s="24"/>
      <c r="C9" s="24"/>
      <c r="D9" s="24"/>
      <c r="E9" s="24"/>
      <c r="F9" s="26"/>
      <c r="G9" s="24" t="s">
        <v>32</v>
      </c>
      <c r="H9" s="24"/>
      <c r="I9" s="24"/>
      <c r="J9" s="24"/>
      <c r="K9" s="27"/>
      <c r="L9" s="24"/>
      <c r="M9" s="28" t="s">
        <v>33</v>
      </c>
      <c r="N9" s="29" t="s">
        <v>34</v>
      </c>
      <c r="O9" s="30" t="s">
        <v>35</v>
      </c>
      <c r="P9" s="30" t="s">
        <v>36</v>
      </c>
      <c r="Q9" s="30" t="s">
        <v>37</v>
      </c>
      <c r="R9" s="30" t="s">
        <v>38</v>
      </c>
      <c r="S9" s="30" t="s">
        <v>38</v>
      </c>
      <c r="T9" s="31"/>
      <c r="U9" s="32"/>
      <c r="V9" s="579"/>
      <c r="Y9" s="33"/>
      <c r="Z9" s="33"/>
      <c r="AA9" s="33"/>
      <c r="AC9" s="33"/>
      <c r="AD9" s="33"/>
      <c r="AE9" s="33"/>
      <c r="AF9" s="33"/>
      <c r="AG9" s="33"/>
      <c r="AH9" s="33"/>
      <c r="AI9" s="33"/>
    </row>
    <row r="10" spans="1:35" s="23" customFormat="1" ht="79.349999999999994" customHeight="1" x14ac:dyDescent="0.25">
      <c r="A10" s="24"/>
      <c r="B10" s="24"/>
      <c r="C10" s="24"/>
      <c r="D10" s="34"/>
      <c r="E10" s="24"/>
      <c r="F10" s="26"/>
      <c r="G10" s="24"/>
      <c r="H10" s="24"/>
      <c r="I10" s="24"/>
      <c r="J10" s="24"/>
      <c r="K10" s="27"/>
      <c r="L10" s="25"/>
      <c r="M10" s="28"/>
      <c r="N10" s="29"/>
      <c r="O10" s="30"/>
      <c r="P10" s="30"/>
      <c r="Q10" s="30"/>
      <c r="R10" s="30"/>
      <c r="S10" s="30"/>
      <c r="T10" s="31"/>
      <c r="U10" s="32"/>
      <c r="V10" s="579"/>
      <c r="Y10" s="33"/>
      <c r="Z10" s="33"/>
      <c r="AA10" s="33"/>
      <c r="AC10" s="33"/>
      <c r="AD10" s="33"/>
      <c r="AE10" s="33"/>
      <c r="AF10" s="33"/>
      <c r="AG10" s="33"/>
      <c r="AH10" s="33"/>
      <c r="AI10" s="33"/>
    </row>
    <row r="11" spans="1:35" s="35" customFormat="1" ht="109.35" customHeight="1" x14ac:dyDescent="0.25">
      <c r="A11" s="36"/>
      <c r="B11" s="37"/>
      <c r="C11" s="36"/>
      <c r="D11" s="38"/>
      <c r="E11" s="36"/>
      <c r="F11" s="36"/>
      <c r="G11" s="37"/>
      <c r="H11" s="36"/>
      <c r="I11" s="36"/>
      <c r="J11" s="36" t="s">
        <v>32</v>
      </c>
      <c r="K11" s="39"/>
      <c r="L11" s="41"/>
      <c r="M11" s="41" t="s">
        <v>39</v>
      </c>
      <c r="N11" s="42" t="s">
        <v>34</v>
      </c>
      <c r="O11" s="43">
        <v>2</v>
      </c>
      <c r="P11" s="43" t="s">
        <v>40</v>
      </c>
      <c r="Q11" s="43">
        <v>3</v>
      </c>
      <c r="R11" s="43">
        <v>3.5</v>
      </c>
      <c r="S11" s="43">
        <v>3.5</v>
      </c>
      <c r="T11" s="44" t="s">
        <v>41</v>
      </c>
      <c r="U11" s="42" t="s">
        <v>42</v>
      </c>
      <c r="V11" s="42"/>
    </row>
    <row r="12" spans="1:35" s="45" customFormat="1" ht="65.099999999999994" customHeight="1" x14ac:dyDescent="0.25">
      <c r="A12" s="777"/>
      <c r="B12" s="777" t="s">
        <v>20</v>
      </c>
      <c r="C12" s="46" t="s">
        <v>43</v>
      </c>
      <c r="D12" s="47" t="s">
        <v>44</v>
      </c>
      <c r="E12" s="777" t="s">
        <v>20</v>
      </c>
      <c r="F12" s="777" t="s">
        <v>20</v>
      </c>
      <c r="G12" s="777" t="s">
        <v>20</v>
      </c>
      <c r="H12" s="677" t="s">
        <v>45</v>
      </c>
      <c r="I12" s="48" t="s">
        <v>46</v>
      </c>
      <c r="J12" s="46"/>
      <c r="K12" s="680" t="s">
        <v>47</v>
      </c>
      <c r="L12" s="777" t="s">
        <v>20</v>
      </c>
      <c r="M12" s="680" t="s">
        <v>48</v>
      </c>
      <c r="N12" s="673" t="s">
        <v>34</v>
      </c>
      <c r="O12" s="669">
        <v>2</v>
      </c>
      <c r="P12" s="669" t="s">
        <v>40</v>
      </c>
      <c r="Q12" s="669">
        <v>3</v>
      </c>
      <c r="R12" s="669">
        <v>3.5</v>
      </c>
      <c r="S12" s="669">
        <v>3.5</v>
      </c>
      <c r="T12" s="673" t="s">
        <v>41</v>
      </c>
      <c r="U12" s="673" t="s">
        <v>42</v>
      </c>
      <c r="V12" s="46"/>
    </row>
    <row r="13" spans="1:35" s="45" customFormat="1" ht="38.25" x14ac:dyDescent="0.25">
      <c r="A13" s="777"/>
      <c r="B13" s="777" t="s">
        <v>20</v>
      </c>
      <c r="C13" s="46"/>
      <c r="D13" s="50" t="s">
        <v>49</v>
      </c>
      <c r="E13" s="777" t="s">
        <v>20</v>
      </c>
      <c r="F13" s="777" t="s">
        <v>20</v>
      </c>
      <c r="G13" s="777" t="s">
        <v>20</v>
      </c>
      <c r="H13" s="678"/>
      <c r="I13" s="51" t="s">
        <v>50</v>
      </c>
      <c r="J13" s="46" t="s">
        <v>20</v>
      </c>
      <c r="K13" s="681"/>
      <c r="L13" s="777" t="s">
        <v>20</v>
      </c>
      <c r="M13" s="681"/>
      <c r="N13" s="674"/>
      <c r="O13" s="670"/>
      <c r="P13" s="670"/>
      <c r="Q13" s="670"/>
      <c r="R13" s="670"/>
      <c r="S13" s="670"/>
      <c r="T13" s="674"/>
      <c r="U13" s="674"/>
      <c r="V13" s="46" t="s">
        <v>20</v>
      </c>
    </row>
    <row r="14" spans="1:35" s="45" customFormat="1" ht="25.5" x14ac:dyDescent="0.25">
      <c r="A14" s="777"/>
      <c r="B14" s="777" t="s">
        <v>20</v>
      </c>
      <c r="C14" s="46"/>
      <c r="D14" s="50" t="s">
        <v>1599</v>
      </c>
      <c r="E14" s="777" t="s">
        <v>20</v>
      </c>
      <c r="F14" s="777" t="s">
        <v>20</v>
      </c>
      <c r="G14" s="777" t="s">
        <v>20</v>
      </c>
      <c r="H14" s="678"/>
      <c r="I14" s="51" t="s">
        <v>52</v>
      </c>
      <c r="J14" s="46" t="s">
        <v>20</v>
      </c>
      <c r="K14" s="681"/>
      <c r="L14" s="777" t="s">
        <v>20</v>
      </c>
      <c r="M14" s="681"/>
      <c r="N14" s="674"/>
      <c r="O14" s="670"/>
      <c r="P14" s="670"/>
      <c r="Q14" s="670"/>
      <c r="R14" s="670"/>
      <c r="S14" s="670"/>
      <c r="T14" s="674"/>
      <c r="U14" s="674"/>
      <c r="V14" s="46" t="s">
        <v>20</v>
      </c>
    </row>
    <row r="15" spans="1:35" s="45" customFormat="1" ht="38.25" x14ac:dyDescent="0.25">
      <c r="A15" s="777"/>
      <c r="B15" s="777" t="s">
        <v>20</v>
      </c>
      <c r="C15" s="46"/>
      <c r="D15" s="50" t="s">
        <v>1600</v>
      </c>
      <c r="E15" s="777" t="s">
        <v>20</v>
      </c>
      <c r="F15" s="777" t="s">
        <v>20</v>
      </c>
      <c r="G15" s="777" t="s">
        <v>20</v>
      </c>
      <c r="H15" s="678"/>
      <c r="I15" s="52" t="s">
        <v>54</v>
      </c>
      <c r="J15" s="46" t="s">
        <v>20</v>
      </c>
      <c r="K15" s="681"/>
      <c r="L15" s="777" t="s">
        <v>20</v>
      </c>
      <c r="M15" s="681"/>
      <c r="N15" s="674"/>
      <c r="O15" s="670"/>
      <c r="P15" s="670"/>
      <c r="Q15" s="670"/>
      <c r="R15" s="670"/>
      <c r="S15" s="670"/>
      <c r="T15" s="674"/>
      <c r="U15" s="674"/>
      <c r="V15" s="46" t="s">
        <v>20</v>
      </c>
    </row>
    <row r="16" spans="1:35" s="45" customFormat="1" ht="25.5" x14ac:dyDescent="0.25">
      <c r="A16" s="777"/>
      <c r="B16" s="777" t="s">
        <v>20</v>
      </c>
      <c r="C16" s="46"/>
      <c r="D16" s="53" t="s">
        <v>55</v>
      </c>
      <c r="E16" s="777" t="s">
        <v>20</v>
      </c>
      <c r="F16" s="777" t="s">
        <v>20</v>
      </c>
      <c r="G16" s="777" t="s">
        <v>20</v>
      </c>
      <c r="H16" s="678"/>
      <c r="I16" s="54" t="s">
        <v>56</v>
      </c>
      <c r="J16" s="46" t="s">
        <v>20</v>
      </c>
      <c r="K16" s="681"/>
      <c r="L16" s="777" t="s">
        <v>20</v>
      </c>
      <c r="M16" s="681"/>
      <c r="N16" s="674"/>
      <c r="O16" s="670"/>
      <c r="P16" s="670"/>
      <c r="Q16" s="670"/>
      <c r="R16" s="670"/>
      <c r="S16" s="670"/>
      <c r="T16" s="674"/>
      <c r="U16" s="674"/>
      <c r="V16" s="46" t="s">
        <v>20</v>
      </c>
    </row>
    <row r="17" spans="1:22" s="45" customFormat="1" ht="42.6" customHeight="1" x14ac:dyDescent="0.25">
      <c r="A17" s="46"/>
      <c r="B17" s="46"/>
      <c r="C17" s="46"/>
      <c r="D17" s="580" t="s">
        <v>1564</v>
      </c>
      <c r="E17" s="46"/>
      <c r="F17" s="46"/>
      <c r="G17" s="46"/>
      <c r="H17" s="678"/>
      <c r="I17" s="54" t="s">
        <v>57</v>
      </c>
      <c r="J17" s="46"/>
      <c r="K17" s="681"/>
      <c r="L17" s="46"/>
      <c r="M17" s="681"/>
      <c r="N17" s="674"/>
      <c r="O17" s="670"/>
      <c r="P17" s="670"/>
      <c r="Q17" s="670"/>
      <c r="R17" s="670"/>
      <c r="S17" s="670"/>
      <c r="T17" s="674"/>
      <c r="U17" s="674"/>
      <c r="V17" s="46"/>
    </row>
    <row r="18" spans="1:22" s="45" customFormat="1" ht="42.6" customHeight="1" x14ac:dyDescent="0.25">
      <c r="A18" s="46"/>
      <c r="B18" s="46"/>
      <c r="C18" s="46"/>
      <c r="D18" s="580" t="s">
        <v>1601</v>
      </c>
      <c r="E18" s="46"/>
      <c r="F18" s="46"/>
      <c r="G18" s="46"/>
      <c r="H18" s="678"/>
      <c r="I18" s="54" t="s">
        <v>1604</v>
      </c>
      <c r="J18" s="46"/>
      <c r="K18" s="681"/>
      <c r="L18" s="46"/>
      <c r="M18" s="681"/>
      <c r="N18" s="674"/>
      <c r="O18" s="670"/>
      <c r="P18" s="670"/>
      <c r="Q18" s="670"/>
      <c r="R18" s="670"/>
      <c r="S18" s="670"/>
      <c r="T18" s="674"/>
      <c r="U18" s="674"/>
      <c r="V18" s="46"/>
    </row>
    <row r="19" spans="1:22" s="45" customFormat="1" ht="53.45" customHeight="1" x14ac:dyDescent="0.25">
      <c r="A19" s="46"/>
      <c r="B19" s="46"/>
      <c r="C19" s="46"/>
      <c r="D19" s="580" t="s">
        <v>1602</v>
      </c>
      <c r="E19" s="46"/>
      <c r="F19" s="46"/>
      <c r="G19" s="46"/>
      <c r="H19" s="678"/>
      <c r="I19" s="54" t="s">
        <v>58</v>
      </c>
      <c r="J19" s="46"/>
      <c r="K19" s="681"/>
      <c r="L19" s="46"/>
      <c r="M19" s="681"/>
      <c r="N19" s="674"/>
      <c r="O19" s="670"/>
      <c r="P19" s="670"/>
      <c r="Q19" s="670"/>
      <c r="R19" s="670"/>
      <c r="S19" s="670"/>
      <c r="T19" s="674"/>
      <c r="U19" s="674"/>
      <c r="V19" s="46"/>
    </row>
    <row r="20" spans="1:22" s="45" customFormat="1" ht="38.25" x14ac:dyDescent="0.25">
      <c r="A20" s="46"/>
      <c r="B20" s="46"/>
      <c r="C20" s="46"/>
      <c r="D20" s="580" t="s">
        <v>1603</v>
      </c>
      <c r="E20" s="46"/>
      <c r="F20" s="46"/>
      <c r="G20" s="46"/>
      <c r="H20" s="678"/>
      <c r="I20" s="54" t="s">
        <v>59</v>
      </c>
      <c r="J20" s="46"/>
      <c r="K20" s="681"/>
      <c r="L20" s="46"/>
      <c r="M20" s="681"/>
      <c r="N20" s="674"/>
      <c r="O20" s="670"/>
      <c r="P20" s="670"/>
      <c r="Q20" s="670"/>
      <c r="R20" s="670"/>
      <c r="S20" s="670"/>
      <c r="T20" s="674"/>
      <c r="U20" s="674"/>
      <c r="V20" s="46"/>
    </row>
    <row r="21" spans="1:22" s="45" customFormat="1" ht="67.5" customHeight="1" x14ac:dyDescent="0.25">
      <c r="A21" s="46"/>
      <c r="B21" s="46"/>
      <c r="C21" s="46"/>
      <c r="D21" s="580" t="s">
        <v>1566</v>
      </c>
      <c r="E21" s="46"/>
      <c r="F21" s="46"/>
      <c r="G21" s="46"/>
      <c r="H21" s="678"/>
      <c r="I21" s="54" t="s">
        <v>60</v>
      </c>
      <c r="J21" s="46"/>
      <c r="K21" s="681"/>
      <c r="L21" s="46"/>
      <c r="M21" s="681"/>
      <c r="N21" s="674"/>
      <c r="O21" s="670"/>
      <c r="P21" s="670"/>
      <c r="Q21" s="670"/>
      <c r="R21" s="670"/>
      <c r="S21" s="670"/>
      <c r="T21" s="674"/>
      <c r="U21" s="674"/>
      <c r="V21" s="46"/>
    </row>
    <row r="22" spans="1:22" s="45" customFormat="1" ht="78" customHeight="1" x14ac:dyDescent="0.25">
      <c r="A22" s="46"/>
      <c r="B22" s="46"/>
      <c r="C22" s="46"/>
      <c r="D22" s="580" t="s">
        <v>1565</v>
      </c>
      <c r="E22" s="46"/>
      <c r="F22" s="46"/>
      <c r="G22" s="46"/>
      <c r="H22" s="679"/>
      <c r="I22" s="54" t="s">
        <v>61</v>
      </c>
      <c r="J22" s="47"/>
      <c r="K22" s="682"/>
      <c r="L22" s="47"/>
      <c r="M22" s="682"/>
      <c r="N22" s="676"/>
      <c r="O22" s="671"/>
      <c r="P22" s="671"/>
      <c r="Q22" s="671"/>
      <c r="R22" s="671"/>
      <c r="S22" s="671"/>
      <c r="T22" s="675"/>
      <c r="U22" s="676"/>
      <c r="V22" s="47"/>
    </row>
    <row r="23" spans="1:22" ht="63.75" x14ac:dyDescent="0.25">
      <c r="A23" s="6"/>
      <c r="B23" s="58" t="s">
        <v>20</v>
      </c>
      <c r="C23" s="6"/>
      <c r="D23" s="6" t="s">
        <v>20</v>
      </c>
      <c r="E23" s="6" t="s">
        <v>20</v>
      </c>
      <c r="F23" s="6" t="s">
        <v>20</v>
      </c>
      <c r="G23" s="58" t="s">
        <v>20</v>
      </c>
      <c r="H23" s="6"/>
      <c r="I23" s="6" t="s">
        <v>20</v>
      </c>
      <c r="J23" s="59"/>
      <c r="K23" s="60"/>
      <c r="L23" s="61" t="s">
        <v>62</v>
      </c>
      <c r="M23" s="62" t="s">
        <v>63</v>
      </c>
      <c r="N23" s="63" t="s">
        <v>34</v>
      </c>
      <c r="O23" s="8">
        <v>65</v>
      </c>
      <c r="P23" s="8">
        <v>65</v>
      </c>
      <c r="Q23" s="8">
        <v>70</v>
      </c>
      <c r="R23" s="8">
        <v>75</v>
      </c>
      <c r="S23" s="8">
        <v>75</v>
      </c>
      <c r="T23" s="64" t="s">
        <v>64</v>
      </c>
      <c r="U23" s="65" t="s">
        <v>42</v>
      </c>
      <c r="V23" s="65" t="s">
        <v>20</v>
      </c>
    </row>
    <row r="24" spans="1:22" ht="63.75" x14ac:dyDescent="0.25">
      <c r="A24" s="6"/>
      <c r="B24" s="58" t="s">
        <v>20</v>
      </c>
      <c r="C24" s="6"/>
      <c r="D24" s="6" t="s">
        <v>20</v>
      </c>
      <c r="E24" s="6" t="s">
        <v>20</v>
      </c>
      <c r="F24" s="6" t="s">
        <v>20</v>
      </c>
      <c r="G24" s="58" t="s">
        <v>20</v>
      </c>
      <c r="H24" s="6"/>
      <c r="I24" s="6" t="s">
        <v>20</v>
      </c>
      <c r="J24" s="6"/>
      <c r="K24" s="7"/>
      <c r="L24" s="66" t="s">
        <v>65</v>
      </c>
      <c r="M24" s="67" t="s">
        <v>66</v>
      </c>
      <c r="N24" s="68" t="s">
        <v>34</v>
      </c>
      <c r="O24" s="8">
        <v>80</v>
      </c>
      <c r="P24" s="8">
        <v>82</v>
      </c>
      <c r="Q24" s="8">
        <v>83</v>
      </c>
      <c r="R24" s="8">
        <v>84</v>
      </c>
      <c r="S24" s="8">
        <v>84</v>
      </c>
      <c r="T24" s="67" t="s">
        <v>67</v>
      </c>
      <c r="U24" s="65" t="s">
        <v>42</v>
      </c>
      <c r="V24" s="65" t="s">
        <v>20</v>
      </c>
    </row>
    <row r="25" spans="1:22" ht="25.5" x14ac:dyDescent="0.25">
      <c r="A25" s="6"/>
      <c r="B25" s="58" t="s">
        <v>20</v>
      </c>
      <c r="C25" s="6"/>
      <c r="D25" s="6" t="s">
        <v>20</v>
      </c>
      <c r="E25" s="6" t="s">
        <v>20</v>
      </c>
      <c r="F25" s="6"/>
      <c r="G25" s="58" t="s">
        <v>20</v>
      </c>
      <c r="H25" s="6"/>
      <c r="I25" s="6" t="s">
        <v>20</v>
      </c>
      <c r="J25" s="6"/>
      <c r="K25" s="7"/>
      <c r="L25" s="65" t="s">
        <v>20</v>
      </c>
      <c r="M25" s="69" t="s">
        <v>68</v>
      </c>
      <c r="N25" s="70" t="s">
        <v>69</v>
      </c>
      <c r="O25" s="8">
        <v>236</v>
      </c>
      <c r="P25" s="8">
        <v>240</v>
      </c>
      <c r="Q25" s="8">
        <v>250</v>
      </c>
      <c r="R25" s="8">
        <v>260</v>
      </c>
      <c r="S25" s="8">
        <v>260</v>
      </c>
      <c r="T25" s="64" t="s">
        <v>70</v>
      </c>
      <c r="U25" s="65" t="s">
        <v>42</v>
      </c>
      <c r="V25" s="65" t="s">
        <v>20</v>
      </c>
    </row>
    <row r="26" spans="1:22" ht="127.5" x14ac:dyDescent="0.25">
      <c r="A26" s="59"/>
      <c r="B26" s="71" t="s">
        <v>20</v>
      </c>
      <c r="C26" s="59"/>
      <c r="D26" s="59" t="s">
        <v>20</v>
      </c>
      <c r="E26" s="59" t="s">
        <v>20</v>
      </c>
      <c r="F26" s="59" t="s">
        <v>20</v>
      </c>
      <c r="G26" s="71" t="s">
        <v>20</v>
      </c>
      <c r="H26" s="59"/>
      <c r="I26" s="59" t="s">
        <v>20</v>
      </c>
      <c r="J26" s="59"/>
      <c r="K26" s="60"/>
      <c r="L26" s="72" t="s">
        <v>71</v>
      </c>
      <c r="M26" s="73" t="s">
        <v>72</v>
      </c>
      <c r="N26" s="63" t="s">
        <v>34</v>
      </c>
      <c r="O26" s="74">
        <v>50</v>
      </c>
      <c r="P26" s="74">
        <v>60</v>
      </c>
      <c r="Q26" s="74">
        <v>70</v>
      </c>
      <c r="R26" s="74">
        <v>80</v>
      </c>
      <c r="S26" s="74">
        <v>80</v>
      </c>
      <c r="T26" s="62" t="s">
        <v>73</v>
      </c>
      <c r="U26" s="75" t="s">
        <v>42</v>
      </c>
      <c r="V26" s="75" t="s">
        <v>20</v>
      </c>
    </row>
    <row r="27" spans="1:22" ht="51" x14ac:dyDescent="0.25">
      <c r="A27" s="6"/>
      <c r="B27" s="58" t="s">
        <v>20</v>
      </c>
      <c r="C27" s="6"/>
      <c r="D27" s="6" t="s">
        <v>20</v>
      </c>
      <c r="E27" s="6" t="s">
        <v>20</v>
      </c>
      <c r="F27" s="6" t="s">
        <v>20</v>
      </c>
      <c r="G27" s="58" t="s">
        <v>20</v>
      </c>
      <c r="H27" s="6"/>
      <c r="I27" s="6" t="s">
        <v>20</v>
      </c>
      <c r="J27" s="6"/>
      <c r="K27" s="7"/>
      <c r="L27" s="76" t="s">
        <v>74</v>
      </c>
      <c r="M27" s="64" t="s">
        <v>75</v>
      </c>
      <c r="N27" s="70" t="s">
        <v>34</v>
      </c>
      <c r="O27" s="8">
        <v>85</v>
      </c>
      <c r="P27" s="8">
        <v>87</v>
      </c>
      <c r="Q27" s="8">
        <v>90</v>
      </c>
      <c r="R27" s="8">
        <v>95</v>
      </c>
      <c r="S27" s="8">
        <v>95</v>
      </c>
      <c r="T27" s="64" t="s">
        <v>76</v>
      </c>
      <c r="U27" s="65" t="s">
        <v>42</v>
      </c>
      <c r="V27" s="65" t="s">
        <v>20</v>
      </c>
    </row>
    <row r="28" spans="1:22" ht="76.5" x14ac:dyDescent="0.25">
      <c r="A28" s="6"/>
      <c r="B28" s="58" t="s">
        <v>20</v>
      </c>
      <c r="C28" s="6"/>
      <c r="D28" s="6" t="s">
        <v>20</v>
      </c>
      <c r="E28" s="6" t="s">
        <v>20</v>
      </c>
      <c r="F28" s="6" t="s">
        <v>20</v>
      </c>
      <c r="G28" s="58" t="s">
        <v>20</v>
      </c>
      <c r="H28" s="6"/>
      <c r="I28" s="6" t="s">
        <v>20</v>
      </c>
      <c r="J28" s="6"/>
      <c r="K28" s="7"/>
      <c r="L28" s="77" t="s">
        <v>77</v>
      </c>
      <c r="M28" s="64" t="s">
        <v>78</v>
      </c>
      <c r="N28" s="70" t="s">
        <v>34</v>
      </c>
      <c r="O28" s="8">
        <v>100</v>
      </c>
      <c r="P28" s="8">
        <v>100</v>
      </c>
      <c r="Q28" s="8">
        <v>100</v>
      </c>
      <c r="R28" s="8">
        <v>100</v>
      </c>
      <c r="S28" s="8">
        <v>100</v>
      </c>
      <c r="T28" s="64" t="s">
        <v>79</v>
      </c>
      <c r="U28" s="65" t="s">
        <v>42</v>
      </c>
      <c r="V28" s="65" t="s">
        <v>20</v>
      </c>
    </row>
    <row r="29" spans="1:22" ht="63.75" x14ac:dyDescent="0.25">
      <c r="A29" s="78"/>
      <c r="B29" s="79" t="s">
        <v>20</v>
      </c>
      <c r="C29" s="78"/>
      <c r="D29" s="78" t="s">
        <v>20</v>
      </c>
      <c r="E29" s="78" t="s">
        <v>20</v>
      </c>
      <c r="F29" s="78" t="s">
        <v>20</v>
      </c>
      <c r="G29" s="79" t="s">
        <v>20</v>
      </c>
      <c r="H29" s="78"/>
      <c r="I29" s="78" t="s">
        <v>20</v>
      </c>
      <c r="J29" s="78"/>
      <c r="K29" s="80"/>
      <c r="L29" s="81" t="s">
        <v>80</v>
      </c>
      <c r="M29" s="82" t="s">
        <v>81</v>
      </c>
      <c r="N29" s="83" t="s">
        <v>34</v>
      </c>
      <c r="O29" s="84">
        <v>30</v>
      </c>
      <c r="P29" s="84">
        <v>35</v>
      </c>
      <c r="Q29" s="84">
        <v>40</v>
      </c>
      <c r="R29" s="84">
        <v>45</v>
      </c>
      <c r="S29" s="84">
        <v>45</v>
      </c>
      <c r="T29" s="82" t="s">
        <v>82</v>
      </c>
      <c r="U29" s="85" t="s">
        <v>42</v>
      </c>
      <c r="V29" s="85" t="s">
        <v>20</v>
      </c>
    </row>
    <row r="30" spans="1:22" s="35" customFormat="1" ht="98.1" customHeight="1" x14ac:dyDescent="0.25">
      <c r="A30" s="36"/>
      <c r="B30" s="37"/>
      <c r="C30" s="36"/>
      <c r="D30" s="36"/>
      <c r="E30" s="36"/>
      <c r="F30" s="36"/>
      <c r="G30" s="37"/>
      <c r="H30" s="36"/>
      <c r="I30" s="41" t="s">
        <v>83</v>
      </c>
      <c r="J30" s="36" t="s">
        <v>32</v>
      </c>
      <c r="K30" s="39"/>
      <c r="L30" s="41"/>
      <c r="M30" s="86" t="s">
        <v>84</v>
      </c>
      <c r="N30" s="42" t="s">
        <v>85</v>
      </c>
      <c r="O30" s="43">
        <v>4.97</v>
      </c>
      <c r="P30" s="43">
        <v>4.97</v>
      </c>
      <c r="Q30" s="43">
        <v>4.99</v>
      </c>
      <c r="R30" s="43">
        <v>5.0199999999999996</v>
      </c>
      <c r="S30" s="43">
        <v>5.05</v>
      </c>
      <c r="T30" s="44" t="s">
        <v>86</v>
      </c>
      <c r="U30" s="42" t="s">
        <v>87</v>
      </c>
      <c r="V30" s="42"/>
    </row>
    <row r="31" spans="1:22" s="45" customFormat="1" ht="63" customHeight="1" x14ac:dyDescent="0.25">
      <c r="A31" s="850"/>
      <c r="B31" s="850" t="s">
        <v>20</v>
      </c>
      <c r="C31" s="836" t="s">
        <v>88</v>
      </c>
      <c r="D31" s="47" t="s">
        <v>89</v>
      </c>
      <c r="E31" s="850" t="s">
        <v>20</v>
      </c>
      <c r="F31" s="850" t="s">
        <v>20</v>
      </c>
      <c r="G31" s="850" t="s">
        <v>20</v>
      </c>
      <c r="H31" s="756" t="s">
        <v>90</v>
      </c>
      <c r="I31" s="48" t="s">
        <v>91</v>
      </c>
      <c r="J31" s="87"/>
      <c r="K31" s="756" t="s">
        <v>92</v>
      </c>
      <c r="L31" s="891" t="s">
        <v>20</v>
      </c>
      <c r="M31" s="752" t="s">
        <v>93</v>
      </c>
      <c r="N31" s="750" t="s">
        <v>34</v>
      </c>
      <c r="O31" s="838">
        <v>5</v>
      </c>
      <c r="P31" s="838">
        <v>10</v>
      </c>
      <c r="Q31" s="838">
        <v>15</v>
      </c>
      <c r="R31" s="838">
        <v>20</v>
      </c>
      <c r="S31" s="838">
        <v>20</v>
      </c>
      <c r="T31" s="752" t="s">
        <v>94</v>
      </c>
      <c r="U31" s="750" t="s">
        <v>87</v>
      </c>
      <c r="V31" s="750" t="s">
        <v>20</v>
      </c>
    </row>
    <row r="32" spans="1:22" s="45" customFormat="1" ht="59.45" customHeight="1" x14ac:dyDescent="0.25">
      <c r="A32" s="850"/>
      <c r="B32" s="850" t="s">
        <v>20</v>
      </c>
      <c r="C32" s="836"/>
      <c r="D32" s="50" t="s">
        <v>95</v>
      </c>
      <c r="E32" s="850" t="s">
        <v>20</v>
      </c>
      <c r="F32" s="850" t="s">
        <v>20</v>
      </c>
      <c r="G32" s="850" t="s">
        <v>20</v>
      </c>
      <c r="H32" s="756"/>
      <c r="I32" s="88" t="s">
        <v>96</v>
      </c>
      <c r="J32" s="89"/>
      <c r="K32" s="756"/>
      <c r="L32" s="891" t="s">
        <v>20</v>
      </c>
      <c r="M32" s="752" t="s">
        <v>20</v>
      </c>
      <c r="N32" s="750"/>
      <c r="O32" s="838"/>
      <c r="P32" s="838"/>
      <c r="Q32" s="838"/>
      <c r="R32" s="838"/>
      <c r="S32" s="838"/>
      <c r="T32" s="752" t="s">
        <v>20</v>
      </c>
      <c r="U32" s="750" t="s">
        <v>20</v>
      </c>
      <c r="V32" s="750" t="s">
        <v>20</v>
      </c>
    </row>
    <row r="33" spans="1:22" s="45" customFormat="1" ht="93" customHeight="1" x14ac:dyDescent="0.25">
      <c r="A33" s="835"/>
      <c r="B33" s="835" t="s">
        <v>20</v>
      </c>
      <c r="C33" s="50" t="s">
        <v>97</v>
      </c>
      <c r="D33" s="50" t="s">
        <v>98</v>
      </c>
      <c r="E33" s="835" t="s">
        <v>20</v>
      </c>
      <c r="F33" s="835" t="s">
        <v>20</v>
      </c>
      <c r="G33" s="835" t="s">
        <v>20</v>
      </c>
      <c r="H33" s="756"/>
      <c r="I33" s="52" t="s">
        <v>99</v>
      </c>
      <c r="J33" s="87"/>
      <c r="K33" s="756"/>
      <c r="L33" s="892" t="s">
        <v>20</v>
      </c>
      <c r="M33" s="822" t="s">
        <v>20</v>
      </c>
      <c r="N33" s="766"/>
      <c r="O33" s="839"/>
      <c r="P33" s="839"/>
      <c r="Q33" s="839"/>
      <c r="R33" s="839"/>
      <c r="S33" s="839"/>
      <c r="T33" s="822" t="s">
        <v>20</v>
      </c>
      <c r="U33" s="766" t="s">
        <v>20</v>
      </c>
      <c r="V33" s="766" t="s">
        <v>20</v>
      </c>
    </row>
    <row r="34" spans="1:22" s="45" customFormat="1" ht="50.1" customHeight="1" x14ac:dyDescent="0.25">
      <c r="A34" s="90"/>
      <c r="B34" s="90"/>
      <c r="C34" s="50"/>
      <c r="D34" s="50"/>
      <c r="E34" s="90"/>
      <c r="F34" s="90"/>
      <c r="G34" s="90"/>
      <c r="H34" s="54"/>
      <c r="I34" s="54" t="s">
        <v>100</v>
      </c>
      <c r="J34" s="54"/>
      <c r="K34" s="54"/>
      <c r="L34" s="91"/>
      <c r="M34" s="92"/>
      <c r="N34" s="93"/>
      <c r="O34" s="94"/>
      <c r="P34" s="94"/>
      <c r="Q34" s="94"/>
      <c r="R34" s="94"/>
      <c r="S34" s="94"/>
      <c r="T34" s="92"/>
      <c r="U34" s="93"/>
      <c r="V34" s="93"/>
    </row>
    <row r="35" spans="1:22" s="45" customFormat="1" ht="42.6" customHeight="1" x14ac:dyDescent="0.25">
      <c r="A35" s="90"/>
      <c r="B35" s="90"/>
      <c r="C35" s="50"/>
      <c r="D35" s="50"/>
      <c r="E35" s="90"/>
      <c r="F35" s="90"/>
      <c r="G35" s="90"/>
      <c r="H35" s="54"/>
      <c r="I35" s="54" t="s">
        <v>101</v>
      </c>
      <c r="J35" s="54"/>
      <c r="K35" s="54"/>
      <c r="L35" s="91"/>
      <c r="M35" s="92"/>
      <c r="N35" s="93"/>
      <c r="O35" s="94"/>
      <c r="P35" s="94"/>
      <c r="Q35" s="94"/>
      <c r="R35" s="94"/>
      <c r="S35" s="94"/>
      <c r="T35" s="92"/>
      <c r="U35" s="93"/>
      <c r="V35" s="93"/>
    </row>
    <row r="36" spans="1:22" s="45" customFormat="1" ht="54.6" customHeight="1" x14ac:dyDescent="0.25">
      <c r="A36" s="90"/>
      <c r="B36" s="90"/>
      <c r="C36" s="50"/>
      <c r="D36" s="50"/>
      <c r="E36" s="90"/>
      <c r="F36" s="90"/>
      <c r="G36" s="90"/>
      <c r="H36" s="54" t="s">
        <v>102</v>
      </c>
      <c r="I36" s="54" t="s">
        <v>103</v>
      </c>
      <c r="J36" s="54"/>
      <c r="K36" s="54"/>
      <c r="L36" s="91"/>
      <c r="M36" s="92"/>
      <c r="N36" s="93"/>
      <c r="O36" s="94"/>
      <c r="P36" s="94"/>
      <c r="Q36" s="94"/>
      <c r="R36" s="94"/>
      <c r="S36" s="94"/>
      <c r="T36" s="92"/>
      <c r="U36" s="93"/>
      <c r="V36" s="93"/>
    </row>
    <row r="37" spans="1:22" s="45" customFormat="1" ht="55.5" customHeight="1" x14ac:dyDescent="0.25">
      <c r="A37" s="90"/>
      <c r="B37" s="90"/>
      <c r="C37" s="50"/>
      <c r="D37" s="50"/>
      <c r="E37" s="90"/>
      <c r="F37" s="90"/>
      <c r="G37" s="90"/>
      <c r="H37" s="54"/>
      <c r="I37" s="54" t="s">
        <v>104</v>
      </c>
      <c r="J37" s="54"/>
      <c r="K37" s="54"/>
      <c r="L37" s="91"/>
      <c r="M37" s="92"/>
      <c r="N37" s="93"/>
      <c r="O37" s="94"/>
      <c r="P37" s="94"/>
      <c r="Q37" s="94"/>
      <c r="R37" s="94"/>
      <c r="S37" s="94"/>
      <c r="T37" s="92"/>
      <c r="U37" s="93"/>
      <c r="V37" s="93"/>
    </row>
    <row r="38" spans="1:22" s="45" customFormat="1" ht="47.45" customHeight="1" x14ac:dyDescent="0.25">
      <c r="A38" s="90"/>
      <c r="B38" s="90"/>
      <c r="C38" s="50"/>
      <c r="D38" s="50"/>
      <c r="E38" s="90"/>
      <c r="F38" s="90"/>
      <c r="G38" s="90"/>
      <c r="H38" s="54"/>
      <c r="I38" s="54" t="s">
        <v>105</v>
      </c>
      <c r="J38" s="54"/>
      <c r="K38" s="54"/>
      <c r="L38" s="91"/>
      <c r="M38" s="92"/>
      <c r="N38" s="93"/>
      <c r="O38" s="94"/>
      <c r="P38" s="94"/>
      <c r="Q38" s="94"/>
      <c r="R38" s="94"/>
      <c r="S38" s="94"/>
      <c r="T38" s="92"/>
      <c r="U38" s="93"/>
      <c r="V38" s="93"/>
    </row>
    <row r="39" spans="1:22" s="45" customFormat="1" ht="47.45" customHeight="1" x14ac:dyDescent="0.25">
      <c r="A39" s="90"/>
      <c r="B39" s="90"/>
      <c r="C39" s="50"/>
      <c r="D39" s="50"/>
      <c r="E39" s="90"/>
      <c r="F39" s="90"/>
      <c r="G39" s="90"/>
      <c r="H39" s="54"/>
      <c r="I39" s="54" t="s">
        <v>1571</v>
      </c>
      <c r="J39" s="54"/>
      <c r="K39" s="54"/>
      <c r="L39" s="91"/>
      <c r="M39" s="92"/>
      <c r="N39" s="93"/>
      <c r="O39" s="94"/>
      <c r="P39" s="94"/>
      <c r="Q39" s="94"/>
      <c r="R39" s="94"/>
      <c r="S39" s="94"/>
      <c r="T39" s="92"/>
      <c r="U39" s="93"/>
      <c r="V39" s="93"/>
    </row>
    <row r="40" spans="1:22" s="45" customFormat="1" ht="57" customHeight="1" x14ac:dyDescent="0.25">
      <c r="A40" s="90"/>
      <c r="B40" s="90"/>
      <c r="C40" s="50"/>
      <c r="D40" s="50"/>
      <c r="E40" s="90"/>
      <c r="F40" s="90"/>
      <c r="G40" s="90"/>
      <c r="H40" s="54" t="s">
        <v>106</v>
      </c>
      <c r="I40" s="54" t="s">
        <v>107</v>
      </c>
      <c r="J40" s="54"/>
      <c r="K40" s="54"/>
      <c r="L40" s="91"/>
      <c r="M40" s="92"/>
      <c r="N40" s="93"/>
      <c r="O40" s="94"/>
      <c r="P40" s="94"/>
      <c r="Q40" s="94"/>
      <c r="R40" s="94"/>
      <c r="S40" s="94"/>
      <c r="T40" s="92"/>
      <c r="U40" s="93"/>
      <c r="V40" s="93"/>
    </row>
    <row r="41" spans="1:22" s="45" customFormat="1" ht="65.45" customHeight="1" x14ac:dyDescent="0.25">
      <c r="A41" s="90"/>
      <c r="B41" s="90"/>
      <c r="C41" s="50"/>
      <c r="D41" s="50"/>
      <c r="E41" s="90"/>
      <c r="F41" s="90"/>
      <c r="G41" s="90"/>
      <c r="H41" s="54"/>
      <c r="I41" s="54" t="s">
        <v>1572</v>
      </c>
      <c r="J41" s="54"/>
      <c r="K41" s="54"/>
      <c r="L41" s="91"/>
      <c r="M41" s="92"/>
      <c r="N41" s="93"/>
      <c r="O41" s="94"/>
      <c r="P41" s="94"/>
      <c r="Q41" s="94"/>
      <c r="R41" s="94"/>
      <c r="S41" s="94"/>
      <c r="T41" s="92"/>
      <c r="U41" s="93"/>
      <c r="V41" s="93"/>
    </row>
    <row r="42" spans="1:22" ht="65.45" customHeight="1" x14ac:dyDescent="0.25">
      <c r="A42" s="6"/>
      <c r="B42" s="58" t="s">
        <v>20</v>
      </c>
      <c r="C42" s="6"/>
      <c r="D42" s="6" t="s">
        <v>20</v>
      </c>
      <c r="E42" s="6" t="s">
        <v>20</v>
      </c>
      <c r="F42" s="6" t="s">
        <v>20</v>
      </c>
      <c r="G42" s="58" t="s">
        <v>20</v>
      </c>
      <c r="H42" s="6"/>
      <c r="I42" s="6" t="s">
        <v>20</v>
      </c>
      <c r="J42" s="6"/>
      <c r="K42" s="7"/>
      <c r="L42" s="95" t="s">
        <v>108</v>
      </c>
      <c r="M42" s="64" t="s">
        <v>109</v>
      </c>
      <c r="N42" s="70" t="s">
        <v>69</v>
      </c>
      <c r="O42" s="96">
        <v>18.12</v>
      </c>
      <c r="P42" s="96">
        <f t="shared" ref="P42:S43" si="0">SUM(5%*O42+O42)</f>
        <v>19.026</v>
      </c>
      <c r="Q42" s="96">
        <f t="shared" si="0"/>
        <v>19.9773</v>
      </c>
      <c r="R42" s="96">
        <f t="shared" si="0"/>
        <v>20.976164999999998</v>
      </c>
      <c r="S42" s="96">
        <f t="shared" si="0"/>
        <v>22.024973249999999</v>
      </c>
      <c r="T42" s="64" t="s">
        <v>110</v>
      </c>
      <c r="U42" s="70" t="s">
        <v>87</v>
      </c>
      <c r="V42" s="70" t="s">
        <v>20</v>
      </c>
    </row>
    <row r="43" spans="1:22" ht="63.95" customHeight="1" x14ac:dyDescent="0.25">
      <c r="A43" s="6"/>
      <c r="B43" s="58" t="s">
        <v>20</v>
      </c>
      <c r="C43" s="6"/>
      <c r="D43" s="6" t="s">
        <v>20</v>
      </c>
      <c r="E43" s="6" t="s">
        <v>20</v>
      </c>
      <c r="F43" s="6" t="s">
        <v>20</v>
      </c>
      <c r="G43" s="58" t="s">
        <v>20</v>
      </c>
      <c r="H43" s="6"/>
      <c r="I43" s="6" t="s">
        <v>20</v>
      </c>
      <c r="J43" s="6"/>
      <c r="K43" s="7"/>
      <c r="L43" s="95" t="s">
        <v>111</v>
      </c>
      <c r="M43" s="64" t="s">
        <v>112</v>
      </c>
      <c r="N43" s="70" t="s">
        <v>69</v>
      </c>
      <c r="O43" s="96">
        <v>6</v>
      </c>
      <c r="P43" s="96">
        <f t="shared" si="0"/>
        <v>6.3</v>
      </c>
      <c r="Q43" s="96">
        <f t="shared" si="0"/>
        <v>6.6150000000000002</v>
      </c>
      <c r="R43" s="96">
        <f t="shared" si="0"/>
        <v>6.9457500000000003</v>
      </c>
      <c r="S43" s="96">
        <f t="shared" si="0"/>
        <v>7.2930375000000005</v>
      </c>
      <c r="T43" s="64" t="s">
        <v>113</v>
      </c>
      <c r="U43" s="70" t="s">
        <v>87</v>
      </c>
      <c r="V43" s="70" t="s">
        <v>20</v>
      </c>
    </row>
    <row r="44" spans="1:22" ht="102" x14ac:dyDescent="0.25">
      <c r="A44" s="6"/>
      <c r="B44" s="58" t="s">
        <v>20</v>
      </c>
      <c r="C44" s="6"/>
      <c r="D44" s="6" t="s">
        <v>20</v>
      </c>
      <c r="E44" s="6" t="s">
        <v>20</v>
      </c>
      <c r="F44" s="6" t="s">
        <v>20</v>
      </c>
      <c r="G44" s="58" t="s">
        <v>20</v>
      </c>
      <c r="H44" s="6"/>
      <c r="I44" s="6" t="s">
        <v>20</v>
      </c>
      <c r="J44" s="6"/>
      <c r="K44" s="7"/>
      <c r="L44" s="97" t="s">
        <v>114</v>
      </c>
      <c r="M44" s="67" t="s">
        <v>115</v>
      </c>
      <c r="N44" s="68" t="s">
        <v>34</v>
      </c>
      <c r="O44" s="8">
        <v>5</v>
      </c>
      <c r="P44" s="8">
        <v>10</v>
      </c>
      <c r="Q44" s="8">
        <v>15</v>
      </c>
      <c r="R44" s="8">
        <v>20</v>
      </c>
      <c r="S44" s="8">
        <v>20</v>
      </c>
      <c r="T44" s="67" t="s">
        <v>116</v>
      </c>
      <c r="U44" s="68" t="s">
        <v>87</v>
      </c>
      <c r="V44" s="68" t="s">
        <v>20</v>
      </c>
    </row>
    <row r="45" spans="1:22" s="35" customFormat="1" ht="51" x14ac:dyDescent="0.25">
      <c r="A45" s="36"/>
      <c r="B45" s="37"/>
      <c r="C45" s="36"/>
      <c r="D45" s="36"/>
      <c r="E45" s="36"/>
      <c r="F45" s="36"/>
      <c r="G45" s="37"/>
      <c r="H45" s="36"/>
      <c r="I45" s="36"/>
      <c r="J45" s="36" t="s">
        <v>32</v>
      </c>
      <c r="K45" s="39"/>
      <c r="L45" s="41"/>
      <c r="M45" s="44" t="s">
        <v>117</v>
      </c>
      <c r="N45" s="42" t="s">
        <v>34</v>
      </c>
      <c r="O45" s="43">
        <v>10</v>
      </c>
      <c r="P45" s="43">
        <v>10</v>
      </c>
      <c r="Q45" s="43">
        <v>15</v>
      </c>
      <c r="R45" s="43">
        <v>20</v>
      </c>
      <c r="S45" s="43">
        <v>20</v>
      </c>
      <c r="T45" s="44" t="s">
        <v>118</v>
      </c>
      <c r="U45" s="42" t="s">
        <v>119</v>
      </c>
      <c r="V45" s="98"/>
    </row>
    <row r="46" spans="1:22" s="45" customFormat="1" ht="84" customHeight="1" x14ac:dyDescent="0.25">
      <c r="A46" s="840"/>
      <c r="B46" s="836" t="s">
        <v>20</v>
      </c>
      <c r="C46" s="877" t="s">
        <v>120</v>
      </c>
      <c r="D46" s="47" t="s">
        <v>121</v>
      </c>
      <c r="E46" s="840" t="s">
        <v>20</v>
      </c>
      <c r="F46" s="840" t="s">
        <v>20</v>
      </c>
      <c r="G46" s="840" t="s">
        <v>20</v>
      </c>
      <c r="H46" s="756" t="s">
        <v>122</v>
      </c>
      <c r="I46" s="48" t="s">
        <v>123</v>
      </c>
      <c r="J46" s="898"/>
      <c r="K46" s="756" t="s">
        <v>124</v>
      </c>
      <c r="L46" s="840" t="s">
        <v>20</v>
      </c>
      <c r="M46" s="92" t="s">
        <v>125</v>
      </c>
      <c r="N46" s="99" t="s">
        <v>34</v>
      </c>
      <c r="O46" s="57">
        <v>5</v>
      </c>
      <c r="P46" s="57">
        <v>5</v>
      </c>
      <c r="Q46" s="57">
        <v>7</v>
      </c>
      <c r="R46" s="57">
        <v>10</v>
      </c>
      <c r="S46" s="57">
        <v>10</v>
      </c>
      <c r="T46" s="92" t="s">
        <v>126</v>
      </c>
      <c r="U46" s="93" t="s">
        <v>119</v>
      </c>
      <c r="V46" s="750" t="s">
        <v>20</v>
      </c>
    </row>
    <row r="47" spans="1:22" s="45" customFormat="1" ht="112.35" customHeight="1" x14ac:dyDescent="0.25">
      <c r="A47" s="840"/>
      <c r="B47" s="836" t="s">
        <v>20</v>
      </c>
      <c r="C47" s="877"/>
      <c r="D47" s="50" t="s">
        <v>127</v>
      </c>
      <c r="E47" s="840" t="s">
        <v>20</v>
      </c>
      <c r="F47" s="840" t="s">
        <v>20</v>
      </c>
      <c r="G47" s="840" t="s">
        <v>20</v>
      </c>
      <c r="H47" s="756"/>
      <c r="I47" s="51" t="s">
        <v>128</v>
      </c>
      <c r="J47" s="857"/>
      <c r="K47" s="756"/>
      <c r="L47" s="840" t="s">
        <v>20</v>
      </c>
      <c r="M47" s="823" t="s">
        <v>129</v>
      </c>
      <c r="N47" s="888" t="s">
        <v>34</v>
      </c>
      <c r="O47" s="669" t="s">
        <v>130</v>
      </c>
      <c r="P47" s="669" t="s">
        <v>130</v>
      </c>
      <c r="Q47" s="669">
        <v>4</v>
      </c>
      <c r="R47" s="669" t="s">
        <v>131</v>
      </c>
      <c r="S47" s="669" t="s">
        <v>131</v>
      </c>
      <c r="T47" s="889" t="s">
        <v>132</v>
      </c>
      <c r="U47" s="833" t="s">
        <v>119</v>
      </c>
      <c r="V47" s="750" t="s">
        <v>20</v>
      </c>
    </row>
    <row r="48" spans="1:22" s="45" customFormat="1" ht="76.5" x14ac:dyDescent="0.25">
      <c r="A48" s="840"/>
      <c r="B48" s="836" t="s">
        <v>20</v>
      </c>
      <c r="C48" s="877"/>
      <c r="D48" s="50" t="s">
        <v>133</v>
      </c>
      <c r="E48" s="840" t="s">
        <v>20</v>
      </c>
      <c r="F48" s="840" t="s">
        <v>20</v>
      </c>
      <c r="G48" s="840" t="s">
        <v>20</v>
      </c>
      <c r="H48" s="756"/>
      <c r="I48" s="51" t="s">
        <v>134</v>
      </c>
      <c r="J48" s="857"/>
      <c r="K48" s="756"/>
      <c r="L48" s="840" t="s">
        <v>20</v>
      </c>
      <c r="M48" s="752" t="s">
        <v>20</v>
      </c>
      <c r="N48" s="888"/>
      <c r="O48" s="670"/>
      <c r="P48" s="670"/>
      <c r="Q48" s="670"/>
      <c r="R48" s="670"/>
      <c r="S48" s="670"/>
      <c r="T48" s="868" t="s">
        <v>20</v>
      </c>
      <c r="U48" s="750" t="s">
        <v>20</v>
      </c>
      <c r="V48" s="750" t="s">
        <v>20</v>
      </c>
    </row>
    <row r="49" spans="1:22" s="45" customFormat="1" ht="38.25" x14ac:dyDescent="0.25">
      <c r="A49" s="841"/>
      <c r="B49" s="876" t="s">
        <v>20</v>
      </c>
      <c r="C49" s="849"/>
      <c r="D49" s="50" t="s">
        <v>135</v>
      </c>
      <c r="E49" s="841" t="s">
        <v>20</v>
      </c>
      <c r="F49" s="841" t="s">
        <v>20</v>
      </c>
      <c r="G49" s="841" t="s">
        <v>20</v>
      </c>
      <c r="H49" s="878"/>
      <c r="I49" s="51"/>
      <c r="J49" s="894"/>
      <c r="K49" s="878"/>
      <c r="L49" s="883" t="s">
        <v>20</v>
      </c>
      <c r="M49" s="822" t="s">
        <v>20</v>
      </c>
      <c r="N49" s="888"/>
      <c r="O49" s="671"/>
      <c r="P49" s="671"/>
      <c r="Q49" s="671"/>
      <c r="R49" s="671"/>
      <c r="S49" s="671"/>
      <c r="T49" s="890" t="s">
        <v>20</v>
      </c>
      <c r="U49" s="766" t="s">
        <v>20</v>
      </c>
      <c r="V49" s="829" t="s">
        <v>20</v>
      </c>
    </row>
    <row r="50" spans="1:22" ht="76.5" x14ac:dyDescent="0.25">
      <c r="A50" s="6"/>
      <c r="B50" s="58" t="s">
        <v>20</v>
      </c>
      <c r="C50" s="6"/>
      <c r="D50" s="6" t="s">
        <v>20</v>
      </c>
      <c r="E50" s="6" t="s">
        <v>20</v>
      </c>
      <c r="F50" s="6" t="s">
        <v>20</v>
      </c>
      <c r="G50" s="58" t="s">
        <v>20</v>
      </c>
      <c r="H50" s="6"/>
      <c r="I50" s="6" t="s">
        <v>20</v>
      </c>
      <c r="J50" s="6"/>
      <c r="K50" s="7"/>
      <c r="L50" s="77" t="s">
        <v>136</v>
      </c>
      <c r="M50" s="64" t="s">
        <v>137</v>
      </c>
      <c r="N50" s="63" t="s">
        <v>34</v>
      </c>
      <c r="O50" s="74" t="s">
        <v>138</v>
      </c>
      <c r="P50" s="8">
        <v>2</v>
      </c>
      <c r="Q50" s="8">
        <v>3</v>
      </c>
      <c r="R50" s="8">
        <v>4</v>
      </c>
      <c r="S50" s="8">
        <v>4</v>
      </c>
      <c r="T50" s="64" t="s">
        <v>139</v>
      </c>
      <c r="U50" s="70" t="s">
        <v>119</v>
      </c>
      <c r="V50" s="65" t="s">
        <v>20</v>
      </c>
    </row>
    <row r="51" spans="1:22" ht="51" x14ac:dyDescent="0.25">
      <c r="A51" s="6"/>
      <c r="B51" s="58" t="s">
        <v>20</v>
      </c>
      <c r="C51" s="6"/>
      <c r="D51" s="6" t="s">
        <v>20</v>
      </c>
      <c r="E51" s="6" t="s">
        <v>20</v>
      </c>
      <c r="F51" s="6" t="s">
        <v>20</v>
      </c>
      <c r="G51" s="58" t="s">
        <v>20</v>
      </c>
      <c r="H51" s="6"/>
      <c r="I51" s="6" t="s">
        <v>20</v>
      </c>
      <c r="J51" s="6"/>
      <c r="K51" s="7"/>
      <c r="L51" s="77" t="s">
        <v>140</v>
      </c>
      <c r="M51" s="64" t="s">
        <v>141</v>
      </c>
      <c r="N51" s="70" t="s">
        <v>34</v>
      </c>
      <c r="O51" s="8" t="s">
        <v>138</v>
      </c>
      <c r="P51" s="8">
        <v>30</v>
      </c>
      <c r="Q51" s="8">
        <v>35</v>
      </c>
      <c r="R51" s="8">
        <v>40</v>
      </c>
      <c r="S51" s="8">
        <v>40</v>
      </c>
      <c r="T51" s="64" t="s">
        <v>142</v>
      </c>
      <c r="U51" s="70" t="s">
        <v>119</v>
      </c>
      <c r="V51" s="65" t="s">
        <v>20</v>
      </c>
    </row>
    <row r="52" spans="1:22" s="35" customFormat="1" ht="99" customHeight="1" x14ac:dyDescent="0.25">
      <c r="A52" s="100"/>
      <c r="B52" s="101"/>
      <c r="C52" s="100"/>
      <c r="D52" s="100"/>
      <c r="E52" s="100"/>
      <c r="F52" s="100"/>
      <c r="G52" s="101"/>
      <c r="H52" s="100"/>
      <c r="I52" s="36"/>
      <c r="J52" s="36" t="s">
        <v>32</v>
      </c>
      <c r="K52" s="102"/>
      <c r="L52" s="103"/>
      <c r="M52" s="104" t="s">
        <v>143</v>
      </c>
      <c r="N52" s="105" t="s">
        <v>34</v>
      </c>
      <c r="O52" s="106">
        <v>30.76</v>
      </c>
      <c r="P52" s="106">
        <v>32</v>
      </c>
      <c r="Q52" s="106">
        <v>40</v>
      </c>
      <c r="R52" s="106">
        <v>45</v>
      </c>
      <c r="S52" s="106">
        <v>45</v>
      </c>
      <c r="T52" s="44" t="s">
        <v>144</v>
      </c>
      <c r="U52" s="105" t="s">
        <v>145</v>
      </c>
      <c r="V52" s="107"/>
    </row>
    <row r="53" spans="1:22" s="45" customFormat="1" ht="57.6" customHeight="1" x14ac:dyDescent="0.25">
      <c r="A53" s="834"/>
      <c r="B53" s="834" t="s">
        <v>20</v>
      </c>
      <c r="C53" s="834" t="s">
        <v>146</v>
      </c>
      <c r="D53" s="834" t="s">
        <v>147</v>
      </c>
      <c r="E53" s="834" t="s">
        <v>20</v>
      </c>
      <c r="F53" s="834" t="s">
        <v>20</v>
      </c>
      <c r="G53" s="834" t="s">
        <v>20</v>
      </c>
      <c r="H53" s="834" t="s">
        <v>148</v>
      </c>
      <c r="I53" s="54" t="s">
        <v>149</v>
      </c>
      <c r="J53" s="108"/>
      <c r="K53" s="879" t="s">
        <v>150</v>
      </c>
      <c r="L53" s="52" t="s">
        <v>20</v>
      </c>
      <c r="M53" s="823" t="s">
        <v>151</v>
      </c>
      <c r="N53" s="856" t="s">
        <v>152</v>
      </c>
      <c r="O53" s="884" t="s">
        <v>153</v>
      </c>
      <c r="P53" s="837" t="s">
        <v>154</v>
      </c>
      <c r="Q53" s="837" t="s">
        <v>155</v>
      </c>
      <c r="R53" s="837" t="s">
        <v>156</v>
      </c>
      <c r="S53" s="837" t="s">
        <v>156</v>
      </c>
      <c r="T53" s="889" t="s">
        <v>157</v>
      </c>
      <c r="U53" s="856" t="s">
        <v>158</v>
      </c>
      <c r="V53" s="837" t="s">
        <v>20</v>
      </c>
    </row>
    <row r="54" spans="1:22" s="45" customFormat="1" ht="37.700000000000003" customHeight="1" x14ac:dyDescent="0.25">
      <c r="A54" s="850"/>
      <c r="B54" s="850" t="s">
        <v>20</v>
      </c>
      <c r="C54" s="850"/>
      <c r="D54" s="850" t="s">
        <v>20</v>
      </c>
      <c r="E54" s="850" t="s">
        <v>20</v>
      </c>
      <c r="F54" s="850" t="s">
        <v>20</v>
      </c>
      <c r="G54" s="850" t="s">
        <v>20</v>
      </c>
      <c r="H54" s="850"/>
      <c r="I54" s="54" t="s">
        <v>159</v>
      </c>
      <c r="J54" s="109"/>
      <c r="K54" s="880"/>
      <c r="L54" s="750" t="s">
        <v>20</v>
      </c>
      <c r="M54" s="752"/>
      <c r="N54" s="857"/>
      <c r="O54" s="838"/>
      <c r="P54" s="838"/>
      <c r="Q54" s="838"/>
      <c r="R54" s="838"/>
      <c r="S54" s="838"/>
      <c r="T54" s="868"/>
      <c r="U54" s="857" t="s">
        <v>20</v>
      </c>
      <c r="V54" s="838" t="s">
        <v>20</v>
      </c>
    </row>
    <row r="55" spans="1:22" s="45" customFormat="1" ht="60" customHeight="1" x14ac:dyDescent="0.25">
      <c r="A55" s="850"/>
      <c r="B55" s="850" t="s">
        <v>20</v>
      </c>
      <c r="C55" s="850"/>
      <c r="D55" s="835" t="s">
        <v>20</v>
      </c>
      <c r="E55" s="850" t="s">
        <v>20</v>
      </c>
      <c r="F55" s="850" t="s">
        <v>20</v>
      </c>
      <c r="G55" s="850" t="s">
        <v>20</v>
      </c>
      <c r="H55" s="835"/>
      <c r="I55" s="54" t="s">
        <v>160</v>
      </c>
      <c r="J55" s="109"/>
      <c r="K55" s="881"/>
      <c r="L55" s="750"/>
      <c r="M55" s="752"/>
      <c r="N55" s="857"/>
      <c r="O55" s="838"/>
      <c r="P55" s="838"/>
      <c r="Q55" s="838"/>
      <c r="R55" s="838"/>
      <c r="S55" s="838"/>
      <c r="T55" s="868"/>
      <c r="U55" s="857" t="s">
        <v>20</v>
      </c>
      <c r="V55" s="838" t="s">
        <v>20</v>
      </c>
    </row>
    <row r="56" spans="1:22" s="45" customFormat="1" ht="52.7" customHeight="1" x14ac:dyDescent="0.25">
      <c r="A56" s="850"/>
      <c r="B56" s="850" t="s">
        <v>20</v>
      </c>
      <c r="C56" s="850"/>
      <c r="D56" s="50" t="s">
        <v>161</v>
      </c>
      <c r="E56" s="850" t="s">
        <v>20</v>
      </c>
      <c r="F56" s="850" t="s">
        <v>20</v>
      </c>
      <c r="G56" s="850" t="s">
        <v>20</v>
      </c>
      <c r="H56" s="834"/>
      <c r="I56" s="54"/>
      <c r="J56" s="109"/>
      <c r="K56" s="834"/>
      <c r="L56" s="750"/>
      <c r="M56" s="752"/>
      <c r="N56" s="857"/>
      <c r="O56" s="838"/>
      <c r="P56" s="838"/>
      <c r="Q56" s="838"/>
      <c r="R56" s="838"/>
      <c r="S56" s="838"/>
      <c r="T56" s="868"/>
      <c r="U56" s="857" t="s">
        <v>20</v>
      </c>
      <c r="V56" s="838" t="s">
        <v>20</v>
      </c>
    </row>
    <row r="57" spans="1:22" s="45" customFormat="1" ht="67.7" customHeight="1" x14ac:dyDescent="0.25">
      <c r="A57" s="835"/>
      <c r="B57" s="835" t="s">
        <v>20</v>
      </c>
      <c r="C57" s="835"/>
      <c r="D57" s="50" t="s">
        <v>162</v>
      </c>
      <c r="E57" s="835" t="s">
        <v>20</v>
      </c>
      <c r="F57" s="835" t="s">
        <v>20</v>
      </c>
      <c r="G57" s="835" t="s">
        <v>20</v>
      </c>
      <c r="H57" s="835"/>
      <c r="I57" s="54"/>
      <c r="J57" s="110"/>
      <c r="K57" s="835"/>
      <c r="L57" s="111" t="s">
        <v>20</v>
      </c>
      <c r="M57" s="822"/>
      <c r="N57" s="858"/>
      <c r="O57" s="839"/>
      <c r="P57" s="839"/>
      <c r="Q57" s="839"/>
      <c r="R57" s="839"/>
      <c r="S57" s="839"/>
      <c r="T57" s="890"/>
      <c r="U57" s="894" t="s">
        <v>20</v>
      </c>
      <c r="V57" s="839" t="s">
        <v>20</v>
      </c>
    </row>
    <row r="58" spans="1:22" ht="67.349999999999994" customHeight="1" x14ac:dyDescent="0.25">
      <c r="A58" s="59"/>
      <c r="B58" s="71" t="s">
        <v>20</v>
      </c>
      <c r="C58" s="59"/>
      <c r="D58" s="59" t="s">
        <v>20</v>
      </c>
      <c r="E58" s="59" t="s">
        <v>20</v>
      </c>
      <c r="F58" s="59" t="s">
        <v>20</v>
      </c>
      <c r="G58" s="71" t="s">
        <v>20</v>
      </c>
      <c r="H58" s="59"/>
      <c r="I58" s="59" t="s">
        <v>20</v>
      </c>
      <c r="J58" s="59"/>
      <c r="K58" s="60"/>
      <c r="L58" s="112" t="s">
        <v>163</v>
      </c>
      <c r="M58" s="113" t="s">
        <v>164</v>
      </c>
      <c r="N58" s="114" t="s">
        <v>34</v>
      </c>
      <c r="O58" s="74" t="s">
        <v>165</v>
      </c>
      <c r="P58" s="74" t="s">
        <v>165</v>
      </c>
      <c r="Q58" s="74" t="s">
        <v>166</v>
      </c>
      <c r="R58" s="74">
        <v>53</v>
      </c>
      <c r="S58" s="74">
        <v>53</v>
      </c>
      <c r="T58" s="113" t="s">
        <v>167</v>
      </c>
      <c r="U58" s="114" t="s">
        <v>158</v>
      </c>
      <c r="V58" s="114" t="s">
        <v>20</v>
      </c>
    </row>
    <row r="59" spans="1:22" ht="75" customHeight="1" x14ac:dyDescent="0.25">
      <c r="A59" s="6"/>
      <c r="B59" s="58" t="s">
        <v>20</v>
      </c>
      <c r="C59" s="59"/>
      <c r="D59" s="6" t="s">
        <v>20</v>
      </c>
      <c r="E59" s="6" t="s">
        <v>20</v>
      </c>
      <c r="F59" s="6" t="s">
        <v>20</v>
      </c>
      <c r="G59" s="58" t="s">
        <v>20</v>
      </c>
      <c r="H59" s="6"/>
      <c r="I59" s="59" t="s">
        <v>20</v>
      </c>
      <c r="J59" s="59"/>
      <c r="K59" s="7"/>
      <c r="L59" s="115" t="s">
        <v>168</v>
      </c>
      <c r="M59" s="72" t="s">
        <v>169</v>
      </c>
      <c r="N59" s="65" t="s">
        <v>34</v>
      </c>
      <c r="O59" s="8" t="s">
        <v>170</v>
      </c>
      <c r="P59" s="8" t="s">
        <v>170</v>
      </c>
      <c r="Q59" s="8" t="s">
        <v>170</v>
      </c>
      <c r="R59" s="8">
        <v>40</v>
      </c>
      <c r="S59" s="8">
        <v>40</v>
      </c>
      <c r="T59" s="72" t="s">
        <v>171</v>
      </c>
      <c r="U59" s="65" t="s">
        <v>158</v>
      </c>
      <c r="V59" s="65" t="s">
        <v>20</v>
      </c>
    </row>
    <row r="60" spans="1:22" ht="87.6" customHeight="1" x14ac:dyDescent="0.25">
      <c r="A60" s="6"/>
      <c r="B60" s="58" t="s">
        <v>20</v>
      </c>
      <c r="C60" s="6"/>
      <c r="D60" s="6" t="s">
        <v>20</v>
      </c>
      <c r="E60" s="6" t="s">
        <v>20</v>
      </c>
      <c r="F60" s="6" t="s">
        <v>20</v>
      </c>
      <c r="G60" s="58" t="s">
        <v>20</v>
      </c>
      <c r="H60" s="6"/>
      <c r="I60" s="6" t="s">
        <v>20</v>
      </c>
      <c r="J60" s="6"/>
      <c r="K60" s="7"/>
      <c r="L60" s="115" t="s">
        <v>172</v>
      </c>
      <c r="M60" s="72" t="s">
        <v>173</v>
      </c>
      <c r="N60" s="65" t="s">
        <v>34</v>
      </c>
      <c r="O60" s="8" t="s">
        <v>174</v>
      </c>
      <c r="P60" s="8" t="s">
        <v>175</v>
      </c>
      <c r="Q60" s="8" t="s">
        <v>130</v>
      </c>
      <c r="R60" s="8">
        <v>3</v>
      </c>
      <c r="S60" s="8">
        <v>3</v>
      </c>
      <c r="T60" s="72" t="s">
        <v>176</v>
      </c>
      <c r="U60" s="65" t="s">
        <v>158</v>
      </c>
      <c r="V60" s="65" t="s">
        <v>20</v>
      </c>
    </row>
    <row r="61" spans="1:22" ht="43.35" customHeight="1" x14ac:dyDescent="0.25">
      <c r="A61" s="6"/>
      <c r="B61" s="58" t="s">
        <v>20</v>
      </c>
      <c r="C61" s="6"/>
      <c r="D61" s="59" t="s">
        <v>20</v>
      </c>
      <c r="E61" s="6" t="s">
        <v>20</v>
      </c>
      <c r="F61" s="6" t="s">
        <v>20</v>
      </c>
      <c r="G61" s="58" t="s">
        <v>20</v>
      </c>
      <c r="H61" s="59"/>
      <c r="I61" s="6" t="s">
        <v>20</v>
      </c>
      <c r="J61" s="6"/>
      <c r="K61" s="7"/>
      <c r="L61" s="76" t="s">
        <v>177</v>
      </c>
      <c r="M61" s="62" t="s">
        <v>178</v>
      </c>
      <c r="N61" s="63" t="s">
        <v>179</v>
      </c>
      <c r="O61" s="8" t="s">
        <v>138</v>
      </c>
      <c r="P61" s="8" t="s">
        <v>180</v>
      </c>
      <c r="Q61" s="8">
        <v>0.7</v>
      </c>
      <c r="R61" s="8">
        <v>1</v>
      </c>
      <c r="S61" s="8">
        <v>1</v>
      </c>
      <c r="T61" s="62" t="s">
        <v>181</v>
      </c>
      <c r="U61" s="63" t="s">
        <v>158</v>
      </c>
      <c r="V61" s="63" t="s">
        <v>20</v>
      </c>
    </row>
    <row r="62" spans="1:22" ht="90" customHeight="1" x14ac:dyDescent="0.25">
      <c r="A62" s="6"/>
      <c r="B62" s="58" t="s">
        <v>20</v>
      </c>
      <c r="C62" s="6"/>
      <c r="D62" s="78" t="s">
        <v>20</v>
      </c>
      <c r="E62" s="6" t="s">
        <v>20</v>
      </c>
      <c r="F62" s="6" t="s">
        <v>20</v>
      </c>
      <c r="G62" s="58" t="s">
        <v>20</v>
      </c>
      <c r="H62" s="78"/>
      <c r="I62" s="78" t="s">
        <v>20</v>
      </c>
      <c r="J62" s="78"/>
      <c r="K62" s="7"/>
      <c r="L62" s="81" t="s">
        <v>182</v>
      </c>
      <c r="M62" s="64" t="s">
        <v>183</v>
      </c>
      <c r="N62" s="70" t="s">
        <v>34</v>
      </c>
      <c r="O62" s="8">
        <v>25.7</v>
      </c>
      <c r="P62" s="8">
        <v>29</v>
      </c>
      <c r="Q62" s="8">
        <v>33</v>
      </c>
      <c r="R62" s="8">
        <v>37</v>
      </c>
      <c r="S62" s="8">
        <v>37</v>
      </c>
      <c r="T62" s="64" t="s">
        <v>184</v>
      </c>
      <c r="U62" s="70" t="s">
        <v>158</v>
      </c>
      <c r="V62" s="70" t="s">
        <v>20</v>
      </c>
    </row>
    <row r="63" spans="1:22" ht="67.349999999999994" customHeight="1" x14ac:dyDescent="0.25">
      <c r="A63" s="6"/>
      <c r="B63" s="58" t="s">
        <v>20</v>
      </c>
      <c r="C63" s="6"/>
      <c r="D63" s="6" t="s">
        <v>20</v>
      </c>
      <c r="E63" s="6" t="s">
        <v>20</v>
      </c>
      <c r="F63" s="6" t="s">
        <v>20</v>
      </c>
      <c r="G63" s="58" t="s">
        <v>20</v>
      </c>
      <c r="H63" s="6"/>
      <c r="I63" s="6" t="s">
        <v>20</v>
      </c>
      <c r="J63" s="6"/>
      <c r="K63" s="7"/>
      <c r="L63" s="115" t="s">
        <v>185</v>
      </c>
      <c r="M63" s="64" t="s">
        <v>186</v>
      </c>
      <c r="N63" s="70" t="s">
        <v>34</v>
      </c>
      <c r="O63" s="8">
        <v>2</v>
      </c>
      <c r="P63" s="8">
        <v>2</v>
      </c>
      <c r="Q63" s="8" t="s">
        <v>187</v>
      </c>
      <c r="R63" s="8" t="s">
        <v>40</v>
      </c>
      <c r="S63" s="8" t="s">
        <v>40</v>
      </c>
      <c r="T63" s="64" t="s">
        <v>188</v>
      </c>
      <c r="U63" s="70" t="s">
        <v>158</v>
      </c>
      <c r="V63" s="83" t="s">
        <v>20</v>
      </c>
    </row>
    <row r="64" spans="1:22" s="35" customFormat="1" ht="95.1" customHeight="1" x14ac:dyDescent="0.25">
      <c r="A64" s="100"/>
      <c r="B64" s="101"/>
      <c r="C64" s="100"/>
      <c r="D64" s="36"/>
      <c r="E64" s="100"/>
      <c r="F64" s="100"/>
      <c r="G64" s="101"/>
      <c r="H64" s="36"/>
      <c r="I64" s="36"/>
      <c r="J64" s="36" t="s">
        <v>32</v>
      </c>
      <c r="K64" s="116"/>
      <c r="L64" s="117"/>
      <c r="M64" s="104" t="s">
        <v>189</v>
      </c>
      <c r="N64" s="105" t="s">
        <v>34</v>
      </c>
      <c r="O64" s="106">
        <v>6.5</v>
      </c>
      <c r="P64" s="106">
        <v>6.6</v>
      </c>
      <c r="Q64" s="106">
        <v>6.65</v>
      </c>
      <c r="R64" s="106">
        <v>7</v>
      </c>
      <c r="S64" s="106">
        <v>7</v>
      </c>
      <c r="T64" s="44" t="s">
        <v>190</v>
      </c>
      <c r="U64" s="118" t="s">
        <v>145</v>
      </c>
      <c r="V64" s="42"/>
    </row>
    <row r="65" spans="1:22" s="45" customFormat="1" ht="38.25" x14ac:dyDescent="0.25">
      <c r="A65" s="786"/>
      <c r="B65" s="786" t="s">
        <v>20</v>
      </c>
      <c r="C65" s="786" t="s">
        <v>191</v>
      </c>
      <c r="D65" s="119" t="s">
        <v>192</v>
      </c>
      <c r="E65" s="786" t="s">
        <v>20</v>
      </c>
      <c r="F65" s="786" t="s">
        <v>20</v>
      </c>
      <c r="G65" s="786" t="s">
        <v>20</v>
      </c>
      <c r="H65" s="893" t="s">
        <v>193</v>
      </c>
      <c r="I65" s="54" t="s">
        <v>194</v>
      </c>
      <c r="J65" s="120"/>
      <c r="K65" s="680" t="s">
        <v>195</v>
      </c>
      <c r="L65" s="786" t="s">
        <v>20</v>
      </c>
      <c r="M65" s="680" t="s">
        <v>196</v>
      </c>
      <c r="N65" s="673" t="s">
        <v>197</v>
      </c>
      <c r="O65" s="673">
        <v>82</v>
      </c>
      <c r="P65" s="673">
        <v>85</v>
      </c>
      <c r="Q65" s="673">
        <v>87</v>
      </c>
      <c r="R65" s="673">
        <v>92</v>
      </c>
      <c r="S65" s="673">
        <v>92</v>
      </c>
      <c r="T65" s="680" t="s">
        <v>198</v>
      </c>
      <c r="U65" s="673" t="s">
        <v>158</v>
      </c>
      <c r="V65" s="673" t="s">
        <v>20</v>
      </c>
    </row>
    <row r="66" spans="1:22" s="45" customFormat="1" ht="72.599999999999994" customHeight="1" x14ac:dyDescent="0.25">
      <c r="A66" s="777"/>
      <c r="B66" s="777" t="s">
        <v>20</v>
      </c>
      <c r="C66" s="777"/>
      <c r="D66" s="119" t="s">
        <v>199</v>
      </c>
      <c r="E66" s="777" t="s">
        <v>20</v>
      </c>
      <c r="F66" s="777" t="s">
        <v>20</v>
      </c>
      <c r="G66" s="777" t="s">
        <v>20</v>
      </c>
      <c r="H66" s="893"/>
      <c r="I66" s="54" t="s">
        <v>200</v>
      </c>
      <c r="J66" s="55"/>
      <c r="K66" s="681"/>
      <c r="L66" s="777" t="s">
        <v>20</v>
      </c>
      <c r="M66" s="681" t="s">
        <v>20</v>
      </c>
      <c r="N66" s="674"/>
      <c r="O66" s="674"/>
      <c r="P66" s="674"/>
      <c r="Q66" s="674"/>
      <c r="R66" s="674"/>
      <c r="S66" s="674"/>
      <c r="T66" s="681" t="s">
        <v>20</v>
      </c>
      <c r="U66" s="674" t="s">
        <v>20</v>
      </c>
      <c r="V66" s="674" t="s">
        <v>20</v>
      </c>
    </row>
    <row r="67" spans="1:22" s="45" customFormat="1" ht="54.6" customHeight="1" x14ac:dyDescent="0.25">
      <c r="A67" s="777"/>
      <c r="B67" s="777" t="s">
        <v>20</v>
      </c>
      <c r="C67" s="777"/>
      <c r="D67" s="121" t="s">
        <v>201</v>
      </c>
      <c r="E67" s="777" t="s">
        <v>20</v>
      </c>
      <c r="F67" s="777" t="s">
        <v>20</v>
      </c>
      <c r="G67" s="777" t="s">
        <v>20</v>
      </c>
      <c r="H67" s="893"/>
      <c r="I67" s="54" t="s">
        <v>202</v>
      </c>
      <c r="J67" s="55"/>
      <c r="K67" s="681"/>
      <c r="L67" s="777" t="s">
        <v>20</v>
      </c>
      <c r="M67" s="681" t="s">
        <v>20</v>
      </c>
      <c r="N67" s="674"/>
      <c r="O67" s="674"/>
      <c r="P67" s="674"/>
      <c r="Q67" s="674"/>
      <c r="R67" s="674"/>
      <c r="S67" s="674"/>
      <c r="T67" s="681" t="s">
        <v>20</v>
      </c>
      <c r="U67" s="674" t="s">
        <v>20</v>
      </c>
      <c r="V67" s="674" t="s">
        <v>20</v>
      </c>
    </row>
    <row r="68" spans="1:22" s="45" customFormat="1" ht="55.7" customHeight="1" x14ac:dyDescent="0.25">
      <c r="A68" s="777"/>
      <c r="B68" s="777" t="s">
        <v>20</v>
      </c>
      <c r="C68" s="777"/>
      <c r="D68" s="122" t="s">
        <v>20</v>
      </c>
      <c r="E68" s="777" t="s">
        <v>20</v>
      </c>
      <c r="F68" s="777" t="s">
        <v>20</v>
      </c>
      <c r="G68" s="777" t="s">
        <v>20</v>
      </c>
      <c r="H68" s="893"/>
      <c r="I68" s="54" t="s">
        <v>203</v>
      </c>
      <c r="J68" s="55"/>
      <c r="K68" s="681"/>
      <c r="L68" s="777" t="s">
        <v>20</v>
      </c>
      <c r="M68" s="682" t="s">
        <v>20</v>
      </c>
      <c r="N68" s="676"/>
      <c r="O68" s="676"/>
      <c r="P68" s="676"/>
      <c r="Q68" s="676"/>
      <c r="R68" s="676"/>
      <c r="S68" s="676"/>
      <c r="T68" s="682" t="s">
        <v>20</v>
      </c>
      <c r="U68" s="676" t="s">
        <v>20</v>
      </c>
      <c r="V68" s="676" t="s">
        <v>20</v>
      </c>
    </row>
    <row r="69" spans="1:22" s="45" customFormat="1" ht="63.75" x14ac:dyDescent="0.25">
      <c r="A69" s="787"/>
      <c r="B69" s="787" t="s">
        <v>20</v>
      </c>
      <c r="C69" s="787"/>
      <c r="D69" s="90" t="s">
        <v>20</v>
      </c>
      <c r="E69" s="787" t="s">
        <v>20</v>
      </c>
      <c r="F69" s="787" t="s">
        <v>20</v>
      </c>
      <c r="G69" s="787" t="s">
        <v>20</v>
      </c>
      <c r="H69" s="893"/>
      <c r="I69" s="54" t="s">
        <v>204</v>
      </c>
      <c r="J69" s="123"/>
      <c r="K69" s="682"/>
      <c r="L69" s="787" t="s">
        <v>20</v>
      </c>
      <c r="M69" s="124" t="s">
        <v>205</v>
      </c>
      <c r="N69" s="56" t="s">
        <v>34</v>
      </c>
      <c r="O69" s="125">
        <v>2.5</v>
      </c>
      <c r="P69" s="125">
        <v>2.8</v>
      </c>
      <c r="Q69" s="125">
        <v>3</v>
      </c>
      <c r="R69" s="125">
        <v>3.5</v>
      </c>
      <c r="S69" s="125">
        <v>3.5</v>
      </c>
      <c r="T69" s="124" t="s">
        <v>206</v>
      </c>
      <c r="U69" s="56" t="s">
        <v>158</v>
      </c>
      <c r="V69" s="126" t="s">
        <v>20</v>
      </c>
    </row>
    <row r="70" spans="1:22" ht="116.45" customHeight="1" x14ac:dyDescent="0.25">
      <c r="A70" s="6"/>
      <c r="B70" s="58" t="s">
        <v>20</v>
      </c>
      <c r="C70" s="59"/>
      <c r="D70" s="59" t="s">
        <v>20</v>
      </c>
      <c r="E70" s="59" t="s">
        <v>20</v>
      </c>
      <c r="F70" s="59" t="s">
        <v>20</v>
      </c>
      <c r="G70" s="71" t="s">
        <v>20</v>
      </c>
      <c r="H70" s="59"/>
      <c r="I70" s="59" t="s">
        <v>20</v>
      </c>
      <c r="J70" s="59"/>
      <c r="K70" s="60"/>
      <c r="L70" s="76" t="s">
        <v>207</v>
      </c>
      <c r="M70" s="62" t="s">
        <v>208</v>
      </c>
      <c r="N70" s="63" t="s">
        <v>34</v>
      </c>
      <c r="O70" s="74">
        <v>0</v>
      </c>
      <c r="P70" s="127">
        <v>10</v>
      </c>
      <c r="Q70" s="74">
        <v>20</v>
      </c>
      <c r="R70" s="74">
        <v>25</v>
      </c>
      <c r="S70" s="74">
        <v>25</v>
      </c>
      <c r="T70" s="62" t="s">
        <v>209</v>
      </c>
      <c r="U70" s="75" t="s">
        <v>158</v>
      </c>
      <c r="V70" s="65" t="s">
        <v>20</v>
      </c>
    </row>
    <row r="71" spans="1:22" ht="102" x14ac:dyDescent="0.25">
      <c r="A71" s="6"/>
      <c r="B71" s="58" t="s">
        <v>20</v>
      </c>
      <c r="C71" s="6"/>
      <c r="D71" s="6" t="s">
        <v>20</v>
      </c>
      <c r="E71" s="6" t="s">
        <v>20</v>
      </c>
      <c r="F71" s="6" t="s">
        <v>20</v>
      </c>
      <c r="G71" s="58" t="s">
        <v>20</v>
      </c>
      <c r="H71" s="6"/>
      <c r="I71" s="6" t="s">
        <v>20</v>
      </c>
      <c r="J71" s="6"/>
      <c r="K71" s="80"/>
      <c r="L71" s="81" t="s">
        <v>210</v>
      </c>
      <c r="M71" s="64" t="s">
        <v>211</v>
      </c>
      <c r="N71" s="70" t="s">
        <v>34</v>
      </c>
      <c r="O71" s="8">
        <v>33</v>
      </c>
      <c r="P71" s="8">
        <v>35</v>
      </c>
      <c r="Q71" s="8">
        <v>37</v>
      </c>
      <c r="R71" s="8">
        <v>40</v>
      </c>
      <c r="S71" s="8">
        <v>40</v>
      </c>
      <c r="T71" s="64" t="s">
        <v>212</v>
      </c>
      <c r="U71" s="65" t="s">
        <v>158</v>
      </c>
      <c r="V71" s="65" t="s">
        <v>20</v>
      </c>
    </row>
    <row r="72" spans="1:22" s="25" customFormat="1" ht="83.45" customHeight="1" x14ac:dyDescent="0.25">
      <c r="A72" s="24"/>
      <c r="B72" s="128" t="s">
        <v>20</v>
      </c>
      <c r="C72" s="24"/>
      <c r="D72" s="24" t="s">
        <v>20</v>
      </c>
      <c r="E72" s="24" t="s">
        <v>20</v>
      </c>
      <c r="F72" s="24"/>
      <c r="G72" s="24" t="s">
        <v>32</v>
      </c>
      <c r="H72" s="24"/>
      <c r="I72" s="24" t="s">
        <v>20</v>
      </c>
      <c r="J72" s="24"/>
      <c r="K72" s="27"/>
      <c r="L72" s="129" t="s">
        <v>20</v>
      </c>
      <c r="M72" s="130" t="s">
        <v>213</v>
      </c>
      <c r="N72" s="131" t="s">
        <v>34</v>
      </c>
      <c r="O72" s="132">
        <v>10</v>
      </c>
      <c r="P72" s="132">
        <v>10</v>
      </c>
      <c r="Q72" s="132">
        <v>15</v>
      </c>
      <c r="R72" s="132">
        <v>20</v>
      </c>
      <c r="S72" s="132">
        <v>20</v>
      </c>
      <c r="T72" s="668" t="s">
        <v>214</v>
      </c>
      <c r="U72" s="131" t="s">
        <v>215</v>
      </c>
      <c r="V72" s="131" t="s">
        <v>216</v>
      </c>
    </row>
    <row r="73" spans="1:22" s="35" customFormat="1" ht="63.75" x14ac:dyDescent="0.25">
      <c r="B73" s="37"/>
      <c r="C73" s="100"/>
      <c r="D73" s="36"/>
      <c r="E73" s="36"/>
      <c r="G73" s="103"/>
      <c r="H73" s="100"/>
      <c r="I73" s="133"/>
      <c r="J73" s="36" t="s">
        <v>32</v>
      </c>
      <c r="K73" s="102"/>
      <c r="L73" s="117"/>
      <c r="M73" s="104" t="s">
        <v>217</v>
      </c>
      <c r="N73" s="134" t="s">
        <v>34</v>
      </c>
      <c r="O73" s="135">
        <v>10</v>
      </c>
      <c r="P73" s="135">
        <v>10</v>
      </c>
      <c r="Q73" s="106">
        <v>20</v>
      </c>
      <c r="R73" s="136">
        <v>30</v>
      </c>
      <c r="S73" s="136">
        <v>40</v>
      </c>
      <c r="T73" s="137" t="s">
        <v>218</v>
      </c>
      <c r="U73" s="138" t="s">
        <v>119</v>
      </c>
      <c r="V73" s="138"/>
    </row>
    <row r="74" spans="1:22" s="45" customFormat="1" ht="51" x14ac:dyDescent="0.25">
      <c r="A74" s="764"/>
      <c r="B74" s="779" t="s">
        <v>20</v>
      </c>
      <c r="C74" s="786" t="s">
        <v>219</v>
      </c>
      <c r="D74" s="50" t="s">
        <v>220</v>
      </c>
      <c r="E74" s="756" t="s">
        <v>20</v>
      </c>
      <c r="F74" s="764" t="s">
        <v>20</v>
      </c>
      <c r="G74" s="764" t="s">
        <v>20</v>
      </c>
      <c r="H74" s="781" t="s">
        <v>221</v>
      </c>
      <c r="I74" s="882" t="s">
        <v>222</v>
      </c>
      <c r="J74" s="139"/>
      <c r="K74" s="781" t="s">
        <v>223</v>
      </c>
      <c r="L74" s="781" t="s">
        <v>20</v>
      </c>
      <c r="M74" s="823" t="s">
        <v>224</v>
      </c>
      <c r="N74" s="856" t="s">
        <v>225</v>
      </c>
      <c r="O74" s="895">
        <v>10</v>
      </c>
      <c r="P74" s="895">
        <v>10</v>
      </c>
      <c r="Q74" s="902">
        <v>20</v>
      </c>
      <c r="R74" s="900">
        <v>30</v>
      </c>
      <c r="S74" s="900">
        <v>30</v>
      </c>
      <c r="T74" s="889" t="s">
        <v>226</v>
      </c>
      <c r="U74" s="833" t="s">
        <v>119</v>
      </c>
      <c r="V74" s="833" t="s">
        <v>20</v>
      </c>
    </row>
    <row r="75" spans="1:22" s="45" customFormat="1" ht="38.25" x14ac:dyDescent="0.25">
      <c r="A75" s="878"/>
      <c r="B75" s="778" t="s">
        <v>20</v>
      </c>
      <c r="C75" s="787"/>
      <c r="D75" s="50" t="s">
        <v>227</v>
      </c>
      <c r="E75" s="878" t="s">
        <v>20</v>
      </c>
      <c r="F75" s="878" t="s">
        <v>20</v>
      </c>
      <c r="G75" s="878" t="s">
        <v>20</v>
      </c>
      <c r="H75" s="783"/>
      <c r="I75" s="869" t="s">
        <v>20</v>
      </c>
      <c r="J75" s="140"/>
      <c r="K75" s="783"/>
      <c r="L75" s="783" t="s">
        <v>20</v>
      </c>
      <c r="M75" s="822" t="s">
        <v>20</v>
      </c>
      <c r="N75" s="858"/>
      <c r="O75" s="896"/>
      <c r="P75" s="896"/>
      <c r="Q75" s="903"/>
      <c r="R75" s="901"/>
      <c r="S75" s="901"/>
      <c r="T75" s="890" t="s">
        <v>20</v>
      </c>
      <c r="U75" s="766" t="s">
        <v>20</v>
      </c>
      <c r="V75" s="766" t="s">
        <v>20</v>
      </c>
    </row>
    <row r="76" spans="1:22" ht="114" customHeight="1" x14ac:dyDescent="0.25">
      <c r="A76" s="6"/>
      <c r="B76" s="58" t="s">
        <v>20</v>
      </c>
      <c r="C76" s="6"/>
      <c r="D76" s="6" t="s">
        <v>20</v>
      </c>
      <c r="E76" s="6" t="s">
        <v>20</v>
      </c>
      <c r="F76" s="6" t="s">
        <v>20</v>
      </c>
      <c r="G76" s="58" t="s">
        <v>20</v>
      </c>
      <c r="H76" s="6"/>
      <c r="I76" s="6" t="s">
        <v>20</v>
      </c>
      <c r="J76" s="6"/>
      <c r="K76" s="7"/>
      <c r="L76" s="115" t="s">
        <v>228</v>
      </c>
      <c r="M76" s="64" t="s">
        <v>229</v>
      </c>
      <c r="N76" s="70" t="s">
        <v>34</v>
      </c>
      <c r="O76" s="141">
        <v>30</v>
      </c>
      <c r="P76" s="141">
        <v>30</v>
      </c>
      <c r="Q76" s="141">
        <v>35</v>
      </c>
      <c r="R76" s="141">
        <v>40</v>
      </c>
      <c r="S76" s="141">
        <v>40</v>
      </c>
      <c r="T76" s="64" t="s">
        <v>230</v>
      </c>
      <c r="U76" s="70" t="s">
        <v>119</v>
      </c>
      <c r="V76" s="70" t="s">
        <v>20</v>
      </c>
    </row>
    <row r="77" spans="1:22" ht="78" customHeight="1" x14ac:dyDescent="0.25">
      <c r="A77" s="6"/>
      <c r="B77" s="58" t="s">
        <v>20</v>
      </c>
      <c r="C77" s="6"/>
      <c r="D77" s="59" t="s">
        <v>20</v>
      </c>
      <c r="E77" s="6" t="s">
        <v>20</v>
      </c>
      <c r="F77" s="6" t="s">
        <v>20</v>
      </c>
      <c r="G77" s="58" t="s">
        <v>20</v>
      </c>
      <c r="H77" s="59"/>
      <c r="I77" s="59" t="s">
        <v>20</v>
      </c>
      <c r="J77" s="59"/>
      <c r="K77" s="7"/>
      <c r="L77" s="76" t="s">
        <v>231</v>
      </c>
      <c r="M77" s="64" t="s">
        <v>232</v>
      </c>
      <c r="N77" s="70" t="s">
        <v>233</v>
      </c>
      <c r="O77" s="8">
        <v>10</v>
      </c>
      <c r="P77" s="8">
        <v>10</v>
      </c>
      <c r="Q77" s="8">
        <v>15</v>
      </c>
      <c r="R77" s="8">
        <v>20</v>
      </c>
      <c r="S77" s="8">
        <v>20</v>
      </c>
      <c r="T77" s="64" t="s">
        <v>234</v>
      </c>
      <c r="U77" s="70" t="s">
        <v>119</v>
      </c>
      <c r="V77" s="70" t="s">
        <v>20</v>
      </c>
    </row>
    <row r="78" spans="1:22" s="35" customFormat="1" ht="85.35" customHeight="1" x14ac:dyDescent="0.25">
      <c r="B78" s="37"/>
      <c r="C78" s="133"/>
      <c r="D78" s="38"/>
      <c r="F78" s="36"/>
      <c r="G78" s="142"/>
      <c r="H78" s="143"/>
      <c r="I78" s="143"/>
      <c r="J78" s="36" t="s">
        <v>32</v>
      </c>
      <c r="K78" s="144"/>
      <c r="L78" s="145"/>
      <c r="M78" s="104" t="s">
        <v>235</v>
      </c>
      <c r="N78" s="138" t="s">
        <v>34</v>
      </c>
      <c r="O78" s="146">
        <v>90</v>
      </c>
      <c r="P78" s="43">
        <v>92</v>
      </c>
      <c r="Q78" s="43">
        <v>93</v>
      </c>
      <c r="R78" s="43">
        <v>95</v>
      </c>
      <c r="S78" s="147">
        <v>95</v>
      </c>
      <c r="T78" s="104" t="s">
        <v>236</v>
      </c>
      <c r="U78" s="138" t="s">
        <v>237</v>
      </c>
      <c r="V78" s="138"/>
    </row>
    <row r="79" spans="1:22" s="45" customFormat="1" ht="60" customHeight="1" x14ac:dyDescent="0.25">
      <c r="A79" s="764"/>
      <c r="B79" s="779" t="s">
        <v>20</v>
      </c>
      <c r="C79" s="848" t="s">
        <v>238</v>
      </c>
      <c r="D79" s="50" t="s">
        <v>239</v>
      </c>
      <c r="E79" s="764" t="s">
        <v>20</v>
      </c>
      <c r="F79" s="756" t="s">
        <v>20</v>
      </c>
      <c r="G79" s="764" t="s">
        <v>20</v>
      </c>
      <c r="H79" s="764" t="s">
        <v>240</v>
      </c>
      <c r="I79" s="51" t="s">
        <v>241</v>
      </c>
      <c r="J79" s="52"/>
      <c r="K79" s="823" t="s">
        <v>242</v>
      </c>
      <c r="L79" s="897" t="s">
        <v>20</v>
      </c>
      <c r="M79" s="823" t="s">
        <v>243</v>
      </c>
      <c r="N79" s="833" t="s">
        <v>34</v>
      </c>
      <c r="O79" s="828">
        <v>0.22</v>
      </c>
      <c r="P79" s="828">
        <v>1.3</v>
      </c>
      <c r="Q79" s="828">
        <v>2.1</v>
      </c>
      <c r="R79" s="828">
        <v>3</v>
      </c>
      <c r="S79" s="828">
        <v>3</v>
      </c>
      <c r="T79" s="823" t="s">
        <v>244</v>
      </c>
      <c r="U79" s="833" t="s">
        <v>237</v>
      </c>
      <c r="V79" s="833" t="s">
        <v>20</v>
      </c>
    </row>
    <row r="80" spans="1:22" s="45" customFormat="1" ht="72" customHeight="1" x14ac:dyDescent="0.25">
      <c r="A80" s="878"/>
      <c r="B80" s="778" t="s">
        <v>20</v>
      </c>
      <c r="C80" s="849"/>
      <c r="D80" s="50" t="s">
        <v>245</v>
      </c>
      <c r="E80" s="878" t="s">
        <v>20</v>
      </c>
      <c r="F80" s="878" t="s">
        <v>20</v>
      </c>
      <c r="G80" s="878" t="s">
        <v>20</v>
      </c>
      <c r="H80" s="878"/>
      <c r="I80" s="51" t="s">
        <v>246</v>
      </c>
      <c r="J80" s="48"/>
      <c r="K80" s="822"/>
      <c r="L80" s="883" t="s">
        <v>20</v>
      </c>
      <c r="M80" s="822" t="s">
        <v>20</v>
      </c>
      <c r="N80" s="766"/>
      <c r="O80" s="829"/>
      <c r="P80" s="829"/>
      <c r="Q80" s="829"/>
      <c r="R80" s="829"/>
      <c r="S80" s="829"/>
      <c r="T80" s="822" t="s">
        <v>20</v>
      </c>
      <c r="U80" s="766" t="s">
        <v>20</v>
      </c>
      <c r="V80" s="766" t="s">
        <v>20</v>
      </c>
    </row>
    <row r="81" spans="1:22" ht="65.099999999999994" customHeight="1" x14ac:dyDescent="0.25">
      <c r="A81" s="6"/>
      <c r="B81" s="58" t="s">
        <v>20</v>
      </c>
      <c r="C81" s="6"/>
      <c r="D81" s="6" t="s">
        <v>20</v>
      </c>
      <c r="E81" s="6" t="s">
        <v>20</v>
      </c>
      <c r="F81" s="6" t="s">
        <v>20</v>
      </c>
      <c r="G81" s="58" t="s">
        <v>20</v>
      </c>
      <c r="H81" s="6"/>
      <c r="I81" s="6" t="s">
        <v>20</v>
      </c>
      <c r="J81" s="6"/>
      <c r="K81" s="7"/>
      <c r="L81" s="77" t="s">
        <v>247</v>
      </c>
      <c r="M81" s="64" t="s">
        <v>248</v>
      </c>
      <c r="N81" s="70" t="s">
        <v>34</v>
      </c>
      <c r="O81" s="148" t="s">
        <v>249</v>
      </c>
      <c r="P81" s="149" t="s">
        <v>250</v>
      </c>
      <c r="Q81" s="149" t="s">
        <v>251</v>
      </c>
      <c r="R81" s="149" t="s">
        <v>252</v>
      </c>
      <c r="S81" s="149" t="s">
        <v>252</v>
      </c>
      <c r="T81" s="64" t="s">
        <v>253</v>
      </c>
      <c r="U81" s="70" t="s">
        <v>237</v>
      </c>
      <c r="V81" s="70" t="s">
        <v>20</v>
      </c>
    </row>
    <row r="82" spans="1:22" ht="63.75" x14ac:dyDescent="0.25">
      <c r="A82" s="6"/>
      <c r="B82" s="58" t="s">
        <v>20</v>
      </c>
      <c r="C82" s="6"/>
      <c r="D82" s="6" t="s">
        <v>20</v>
      </c>
      <c r="E82" s="6" t="s">
        <v>20</v>
      </c>
      <c r="F82" s="6" t="s">
        <v>20</v>
      </c>
      <c r="G82" s="58" t="s">
        <v>20</v>
      </c>
      <c r="H82" s="6"/>
      <c r="I82" s="6" t="s">
        <v>20</v>
      </c>
      <c r="J82" s="6"/>
      <c r="K82" s="7"/>
      <c r="L82" s="81" t="s">
        <v>254</v>
      </c>
      <c r="M82" s="82" t="s">
        <v>255</v>
      </c>
      <c r="N82" s="83" t="s">
        <v>34</v>
      </c>
      <c r="O82" s="148" t="s">
        <v>256</v>
      </c>
      <c r="P82" s="149" t="s">
        <v>257</v>
      </c>
      <c r="Q82" s="149" t="s">
        <v>258</v>
      </c>
      <c r="R82" s="149" t="s">
        <v>259</v>
      </c>
      <c r="S82" s="149" t="s">
        <v>259</v>
      </c>
      <c r="T82" s="82" t="s">
        <v>260</v>
      </c>
      <c r="U82" s="83" t="s">
        <v>237</v>
      </c>
      <c r="V82" s="70" t="s">
        <v>20</v>
      </c>
    </row>
    <row r="83" spans="1:22" ht="89.25" x14ac:dyDescent="0.25">
      <c r="A83" s="6"/>
      <c r="B83" s="58" t="s">
        <v>20</v>
      </c>
      <c r="C83" s="6"/>
      <c r="D83" s="6" t="s">
        <v>20</v>
      </c>
      <c r="E83" s="6" t="s">
        <v>20</v>
      </c>
      <c r="F83" s="6" t="s">
        <v>20</v>
      </c>
      <c r="G83" s="58" t="s">
        <v>20</v>
      </c>
      <c r="H83" s="6"/>
      <c r="I83" s="6" t="s">
        <v>20</v>
      </c>
      <c r="J83" s="6"/>
      <c r="K83" s="7"/>
      <c r="L83" s="66" t="s">
        <v>261</v>
      </c>
      <c r="M83" s="67" t="s">
        <v>262</v>
      </c>
      <c r="N83" s="68" t="s">
        <v>34</v>
      </c>
      <c r="O83" s="150" t="s">
        <v>263</v>
      </c>
      <c r="P83" s="150" t="s">
        <v>264</v>
      </c>
      <c r="Q83" s="150" t="s">
        <v>265</v>
      </c>
      <c r="R83" s="150">
        <v>45</v>
      </c>
      <c r="S83" s="150" t="s">
        <v>266</v>
      </c>
      <c r="T83" s="67" t="s">
        <v>267</v>
      </c>
      <c r="U83" s="68" t="s">
        <v>237</v>
      </c>
      <c r="V83" s="68" t="s">
        <v>20</v>
      </c>
    </row>
    <row r="84" spans="1:22" s="35" customFormat="1" ht="99" customHeight="1" x14ac:dyDescent="0.25">
      <c r="A84" s="100"/>
      <c r="B84" s="101"/>
      <c r="C84" s="100"/>
      <c r="D84" s="100"/>
      <c r="E84" s="100"/>
      <c r="F84" s="100"/>
      <c r="G84" s="101"/>
      <c r="H84" s="100"/>
      <c r="I84" s="36"/>
      <c r="J84" s="36" t="s">
        <v>32</v>
      </c>
      <c r="K84" s="102"/>
      <c r="L84" s="103"/>
      <c r="M84" s="104" t="s">
        <v>143</v>
      </c>
      <c r="N84" s="105" t="s">
        <v>34</v>
      </c>
      <c r="O84" s="106">
        <v>30.76</v>
      </c>
      <c r="P84" s="106">
        <v>32</v>
      </c>
      <c r="Q84" s="106">
        <v>40</v>
      </c>
      <c r="R84" s="106">
        <v>45</v>
      </c>
      <c r="S84" s="106">
        <v>45</v>
      </c>
      <c r="T84" s="44" t="s">
        <v>144</v>
      </c>
      <c r="U84" s="105" t="s">
        <v>145</v>
      </c>
      <c r="V84" s="107"/>
    </row>
    <row r="85" spans="1:22" s="45" customFormat="1" ht="38.25" x14ac:dyDescent="0.25">
      <c r="A85" s="834"/>
      <c r="B85" s="834" t="s">
        <v>20</v>
      </c>
      <c r="C85" s="834" t="s">
        <v>146</v>
      </c>
      <c r="D85" s="834" t="s">
        <v>147</v>
      </c>
      <c r="E85" s="834" t="s">
        <v>20</v>
      </c>
      <c r="F85" s="834" t="s">
        <v>20</v>
      </c>
      <c r="G85" s="834" t="s">
        <v>20</v>
      </c>
      <c r="H85" s="834" t="s">
        <v>148</v>
      </c>
      <c r="I85" s="54" t="s">
        <v>149</v>
      </c>
      <c r="J85" s="108"/>
      <c r="K85" s="879" t="s">
        <v>150</v>
      </c>
      <c r="L85" s="52" t="s">
        <v>20</v>
      </c>
      <c r="M85" s="823" t="s">
        <v>151</v>
      </c>
      <c r="N85" s="856" t="s">
        <v>152</v>
      </c>
      <c r="O85" s="884" t="s">
        <v>153</v>
      </c>
      <c r="P85" s="837" t="s">
        <v>154</v>
      </c>
      <c r="Q85" s="837" t="s">
        <v>155</v>
      </c>
      <c r="R85" s="837" t="s">
        <v>156</v>
      </c>
      <c r="S85" s="837" t="s">
        <v>156</v>
      </c>
      <c r="T85" s="889" t="s">
        <v>157</v>
      </c>
      <c r="U85" s="856" t="s">
        <v>158</v>
      </c>
      <c r="V85" s="837" t="s">
        <v>20</v>
      </c>
    </row>
    <row r="86" spans="1:22" s="45" customFormat="1" ht="38.25" x14ac:dyDescent="0.25">
      <c r="A86" s="850"/>
      <c r="B86" s="850" t="s">
        <v>20</v>
      </c>
      <c r="C86" s="850"/>
      <c r="D86" s="850" t="s">
        <v>20</v>
      </c>
      <c r="E86" s="850" t="s">
        <v>20</v>
      </c>
      <c r="F86" s="850" t="s">
        <v>20</v>
      </c>
      <c r="G86" s="850" t="s">
        <v>20</v>
      </c>
      <c r="H86" s="850"/>
      <c r="I86" s="54" t="s">
        <v>159</v>
      </c>
      <c r="J86" s="109"/>
      <c r="K86" s="880"/>
      <c r="L86" s="750" t="s">
        <v>20</v>
      </c>
      <c r="M86" s="752"/>
      <c r="N86" s="857"/>
      <c r="O86" s="838"/>
      <c r="P86" s="838"/>
      <c r="Q86" s="838"/>
      <c r="R86" s="838"/>
      <c r="S86" s="838"/>
      <c r="T86" s="868"/>
      <c r="U86" s="857" t="s">
        <v>20</v>
      </c>
      <c r="V86" s="838" t="s">
        <v>20</v>
      </c>
    </row>
    <row r="87" spans="1:22" s="45" customFormat="1" ht="38.25" x14ac:dyDescent="0.25">
      <c r="A87" s="850"/>
      <c r="B87" s="850" t="s">
        <v>20</v>
      </c>
      <c r="C87" s="850"/>
      <c r="D87" s="835" t="s">
        <v>20</v>
      </c>
      <c r="E87" s="850" t="s">
        <v>20</v>
      </c>
      <c r="F87" s="850" t="s">
        <v>20</v>
      </c>
      <c r="G87" s="850" t="s">
        <v>20</v>
      </c>
      <c r="H87" s="835"/>
      <c r="I87" s="54" t="s">
        <v>160</v>
      </c>
      <c r="J87" s="109"/>
      <c r="K87" s="881"/>
      <c r="L87" s="750"/>
      <c r="M87" s="752"/>
      <c r="N87" s="857"/>
      <c r="O87" s="838"/>
      <c r="P87" s="838"/>
      <c r="Q87" s="838"/>
      <c r="R87" s="838"/>
      <c r="S87" s="838"/>
      <c r="T87" s="868"/>
      <c r="U87" s="857" t="s">
        <v>20</v>
      </c>
      <c r="V87" s="838" t="s">
        <v>20</v>
      </c>
    </row>
    <row r="88" spans="1:22" s="45" customFormat="1" ht="25.5" x14ac:dyDescent="0.25">
      <c r="A88" s="850"/>
      <c r="B88" s="850" t="s">
        <v>20</v>
      </c>
      <c r="C88" s="850"/>
      <c r="D88" s="50" t="s">
        <v>161</v>
      </c>
      <c r="E88" s="850" t="s">
        <v>20</v>
      </c>
      <c r="F88" s="850" t="s">
        <v>20</v>
      </c>
      <c r="G88" s="850" t="s">
        <v>20</v>
      </c>
      <c r="H88" s="834" t="s">
        <v>268</v>
      </c>
      <c r="I88" s="54" t="s">
        <v>200</v>
      </c>
      <c r="J88" s="109"/>
      <c r="K88" s="834" t="s">
        <v>269</v>
      </c>
      <c r="L88" s="750"/>
      <c r="M88" s="752"/>
      <c r="N88" s="857"/>
      <c r="O88" s="838"/>
      <c r="P88" s="838"/>
      <c r="Q88" s="838"/>
      <c r="R88" s="838"/>
      <c r="S88" s="838"/>
      <c r="T88" s="868"/>
      <c r="U88" s="857" t="s">
        <v>20</v>
      </c>
      <c r="V88" s="838" t="s">
        <v>20</v>
      </c>
    </row>
    <row r="89" spans="1:22" s="45" customFormat="1" ht="38.25" x14ac:dyDescent="0.25">
      <c r="A89" s="835"/>
      <c r="B89" s="835" t="s">
        <v>20</v>
      </c>
      <c r="C89" s="835"/>
      <c r="D89" s="50" t="s">
        <v>162</v>
      </c>
      <c r="E89" s="835" t="s">
        <v>20</v>
      </c>
      <c r="F89" s="835" t="s">
        <v>20</v>
      </c>
      <c r="G89" s="835" t="s">
        <v>20</v>
      </c>
      <c r="H89" s="835"/>
      <c r="I89" s="54" t="s">
        <v>270</v>
      </c>
      <c r="J89" s="110"/>
      <c r="K89" s="835"/>
      <c r="L89" s="111" t="s">
        <v>20</v>
      </c>
      <c r="M89" s="822"/>
      <c r="N89" s="858"/>
      <c r="O89" s="839"/>
      <c r="P89" s="839"/>
      <c r="Q89" s="839"/>
      <c r="R89" s="839"/>
      <c r="S89" s="839"/>
      <c r="T89" s="890"/>
      <c r="U89" s="894" t="s">
        <v>20</v>
      </c>
      <c r="V89" s="839" t="s">
        <v>20</v>
      </c>
    </row>
    <row r="90" spans="1:22" ht="63.75" x14ac:dyDescent="0.25">
      <c r="A90" s="59"/>
      <c r="B90" s="71" t="s">
        <v>20</v>
      </c>
      <c r="C90" s="59"/>
      <c r="D90" s="59" t="s">
        <v>20</v>
      </c>
      <c r="E90" s="59" t="s">
        <v>20</v>
      </c>
      <c r="F90" s="59" t="s">
        <v>20</v>
      </c>
      <c r="G90" s="71" t="s">
        <v>20</v>
      </c>
      <c r="H90" s="59"/>
      <c r="I90" s="59" t="s">
        <v>20</v>
      </c>
      <c r="J90" s="59"/>
      <c r="K90" s="60"/>
      <c r="L90" s="112" t="s">
        <v>163</v>
      </c>
      <c r="M90" s="113" t="s">
        <v>164</v>
      </c>
      <c r="N90" s="114" t="s">
        <v>34</v>
      </c>
      <c r="O90" s="74" t="s">
        <v>165</v>
      </c>
      <c r="P90" s="74" t="s">
        <v>165</v>
      </c>
      <c r="Q90" s="74" t="s">
        <v>166</v>
      </c>
      <c r="R90" s="74">
        <v>53</v>
      </c>
      <c r="S90" s="74">
        <v>53</v>
      </c>
      <c r="T90" s="113" t="s">
        <v>167</v>
      </c>
      <c r="U90" s="114" t="s">
        <v>158</v>
      </c>
      <c r="V90" s="114" t="s">
        <v>20</v>
      </c>
    </row>
    <row r="91" spans="1:22" ht="89.45" customHeight="1" x14ac:dyDescent="0.25">
      <c r="A91" s="6"/>
      <c r="B91" s="58" t="s">
        <v>20</v>
      </c>
      <c r="C91" s="59"/>
      <c r="D91" s="6" t="s">
        <v>20</v>
      </c>
      <c r="E91" s="6" t="s">
        <v>20</v>
      </c>
      <c r="F91" s="6" t="s">
        <v>20</v>
      </c>
      <c r="G91" s="58" t="s">
        <v>20</v>
      </c>
      <c r="H91" s="6"/>
      <c r="I91" s="59" t="s">
        <v>20</v>
      </c>
      <c r="J91" s="59"/>
      <c r="K91" s="7"/>
      <c r="L91" s="115" t="s">
        <v>168</v>
      </c>
      <c r="M91" s="72" t="s">
        <v>169</v>
      </c>
      <c r="N91" s="65" t="s">
        <v>34</v>
      </c>
      <c r="O91" s="8" t="s">
        <v>170</v>
      </c>
      <c r="P91" s="8" t="s">
        <v>170</v>
      </c>
      <c r="Q91" s="8" t="s">
        <v>170</v>
      </c>
      <c r="R91" s="8">
        <v>40</v>
      </c>
      <c r="S91" s="8">
        <v>40</v>
      </c>
      <c r="T91" s="72" t="s">
        <v>171</v>
      </c>
      <c r="U91" s="65" t="s">
        <v>158</v>
      </c>
      <c r="V91" s="65" t="s">
        <v>20</v>
      </c>
    </row>
    <row r="92" spans="1:22" ht="75" customHeight="1" x14ac:dyDescent="0.25">
      <c r="A92" s="6"/>
      <c r="B92" s="58" t="s">
        <v>20</v>
      </c>
      <c r="C92" s="6"/>
      <c r="D92" s="6" t="s">
        <v>20</v>
      </c>
      <c r="E92" s="6" t="s">
        <v>20</v>
      </c>
      <c r="F92" s="6" t="s">
        <v>20</v>
      </c>
      <c r="G92" s="58" t="s">
        <v>20</v>
      </c>
      <c r="H92" s="6"/>
      <c r="I92" s="6" t="s">
        <v>20</v>
      </c>
      <c r="J92" s="6"/>
      <c r="K92" s="7"/>
      <c r="L92" s="115" t="s">
        <v>172</v>
      </c>
      <c r="M92" s="72" t="s">
        <v>173</v>
      </c>
      <c r="N92" s="65" t="s">
        <v>34</v>
      </c>
      <c r="O92" s="8" t="s">
        <v>174</v>
      </c>
      <c r="P92" s="8" t="s">
        <v>175</v>
      </c>
      <c r="Q92" s="8" t="s">
        <v>130</v>
      </c>
      <c r="R92" s="8">
        <v>3</v>
      </c>
      <c r="S92" s="8">
        <v>3</v>
      </c>
      <c r="T92" s="72" t="s">
        <v>176</v>
      </c>
      <c r="U92" s="65" t="s">
        <v>158</v>
      </c>
      <c r="V92" s="65" t="s">
        <v>20</v>
      </c>
    </row>
    <row r="93" spans="1:22" ht="38.25" x14ac:dyDescent="0.25">
      <c r="A93" s="6"/>
      <c r="B93" s="58" t="s">
        <v>20</v>
      </c>
      <c r="C93" s="6"/>
      <c r="D93" s="59" t="s">
        <v>20</v>
      </c>
      <c r="E93" s="6" t="s">
        <v>20</v>
      </c>
      <c r="F93" s="6" t="s">
        <v>20</v>
      </c>
      <c r="G93" s="58" t="s">
        <v>20</v>
      </c>
      <c r="H93" s="59"/>
      <c r="I93" s="6" t="s">
        <v>20</v>
      </c>
      <c r="J93" s="6"/>
      <c r="K93" s="7"/>
      <c r="L93" s="76" t="s">
        <v>177</v>
      </c>
      <c r="M93" s="62" t="s">
        <v>178</v>
      </c>
      <c r="N93" s="63" t="s">
        <v>179</v>
      </c>
      <c r="O93" s="8" t="s">
        <v>138</v>
      </c>
      <c r="P93" s="8" t="s">
        <v>180</v>
      </c>
      <c r="Q93" s="8">
        <v>0.7</v>
      </c>
      <c r="R93" s="8">
        <v>1</v>
      </c>
      <c r="S93" s="8">
        <v>1</v>
      </c>
      <c r="T93" s="62" t="s">
        <v>181</v>
      </c>
      <c r="U93" s="63" t="s">
        <v>158</v>
      </c>
      <c r="V93" s="63" t="s">
        <v>20</v>
      </c>
    </row>
    <row r="94" spans="1:22" ht="89.25" x14ac:dyDescent="0.25">
      <c r="A94" s="6"/>
      <c r="B94" s="58" t="s">
        <v>20</v>
      </c>
      <c r="C94" s="6"/>
      <c r="D94" s="78" t="s">
        <v>20</v>
      </c>
      <c r="E94" s="6" t="s">
        <v>20</v>
      </c>
      <c r="F94" s="6" t="s">
        <v>20</v>
      </c>
      <c r="G94" s="58" t="s">
        <v>20</v>
      </c>
      <c r="H94" s="78"/>
      <c r="I94" s="78" t="s">
        <v>20</v>
      </c>
      <c r="J94" s="78"/>
      <c r="K94" s="7"/>
      <c r="L94" s="81" t="s">
        <v>182</v>
      </c>
      <c r="M94" s="64" t="s">
        <v>183</v>
      </c>
      <c r="N94" s="70" t="s">
        <v>34</v>
      </c>
      <c r="O94" s="8">
        <v>25.7</v>
      </c>
      <c r="P94" s="8">
        <v>29</v>
      </c>
      <c r="Q94" s="8">
        <v>33</v>
      </c>
      <c r="R94" s="8">
        <v>37</v>
      </c>
      <c r="S94" s="8">
        <v>37</v>
      </c>
      <c r="T94" s="64" t="s">
        <v>184</v>
      </c>
      <c r="U94" s="70" t="s">
        <v>158</v>
      </c>
      <c r="V94" s="70" t="s">
        <v>20</v>
      </c>
    </row>
    <row r="95" spans="1:22" ht="114.75" x14ac:dyDescent="0.25">
      <c r="A95" s="6"/>
      <c r="B95" s="58" t="s">
        <v>20</v>
      </c>
      <c r="C95" s="6"/>
      <c r="D95" s="6" t="s">
        <v>20</v>
      </c>
      <c r="E95" s="6" t="s">
        <v>20</v>
      </c>
      <c r="F95" s="6" t="s">
        <v>20</v>
      </c>
      <c r="G95" s="58" t="s">
        <v>20</v>
      </c>
      <c r="H95" s="6"/>
      <c r="I95" s="6" t="s">
        <v>20</v>
      </c>
      <c r="J95" s="6"/>
      <c r="K95" s="7"/>
      <c r="L95" s="115" t="s">
        <v>185</v>
      </c>
      <c r="M95" s="64" t="s">
        <v>186</v>
      </c>
      <c r="N95" s="70" t="s">
        <v>34</v>
      </c>
      <c r="O95" s="8">
        <v>2</v>
      </c>
      <c r="P95" s="8">
        <v>2</v>
      </c>
      <c r="Q95" s="8" t="s">
        <v>187</v>
      </c>
      <c r="R95" s="8" t="s">
        <v>40</v>
      </c>
      <c r="S95" s="8" t="s">
        <v>40</v>
      </c>
      <c r="T95" s="64" t="s">
        <v>188</v>
      </c>
      <c r="U95" s="70" t="s">
        <v>158</v>
      </c>
      <c r="V95" s="83" t="s">
        <v>20</v>
      </c>
    </row>
    <row r="96" spans="1:22" s="35" customFormat="1" ht="76.5" x14ac:dyDescent="0.25">
      <c r="A96" s="100"/>
      <c r="B96" s="101"/>
      <c r="C96" s="100"/>
      <c r="D96" s="36"/>
      <c r="E96" s="100"/>
      <c r="F96" s="100"/>
      <c r="G96" s="101"/>
      <c r="H96" s="36"/>
      <c r="I96" s="36"/>
      <c r="J96" s="36" t="s">
        <v>32</v>
      </c>
      <c r="K96" s="116"/>
      <c r="L96" s="117"/>
      <c r="M96" s="104" t="s">
        <v>189</v>
      </c>
      <c r="N96" s="105" t="s">
        <v>34</v>
      </c>
      <c r="O96" s="106">
        <v>6.5</v>
      </c>
      <c r="P96" s="106">
        <v>6.6</v>
      </c>
      <c r="Q96" s="106">
        <v>6.65</v>
      </c>
      <c r="R96" s="106">
        <v>7</v>
      </c>
      <c r="S96" s="106">
        <v>7</v>
      </c>
      <c r="T96" s="44" t="s">
        <v>190</v>
      </c>
      <c r="U96" s="118" t="s">
        <v>145</v>
      </c>
      <c r="V96" s="42"/>
    </row>
    <row r="97" spans="1:22" s="45" customFormat="1" ht="38.25" x14ac:dyDescent="0.25">
      <c r="A97" s="786"/>
      <c r="B97" s="786" t="s">
        <v>20</v>
      </c>
      <c r="C97" s="786" t="s">
        <v>191</v>
      </c>
      <c r="D97" s="119" t="s">
        <v>192</v>
      </c>
      <c r="E97" s="786" t="s">
        <v>20</v>
      </c>
      <c r="F97" s="786" t="s">
        <v>20</v>
      </c>
      <c r="G97" s="786" t="s">
        <v>20</v>
      </c>
      <c r="H97" s="893" t="s">
        <v>193</v>
      </c>
      <c r="I97" s="54" t="s">
        <v>194</v>
      </c>
      <c r="J97" s="120"/>
      <c r="K97" s="680" t="s">
        <v>195</v>
      </c>
      <c r="L97" s="786" t="s">
        <v>20</v>
      </c>
      <c r="M97" s="680" t="s">
        <v>196</v>
      </c>
      <c r="N97" s="673" t="s">
        <v>197</v>
      </c>
      <c r="O97" s="673">
        <v>82</v>
      </c>
      <c r="P97" s="673">
        <v>85</v>
      </c>
      <c r="Q97" s="673">
        <v>87</v>
      </c>
      <c r="R97" s="673">
        <v>92</v>
      </c>
      <c r="S97" s="673">
        <v>92</v>
      </c>
      <c r="T97" s="680" t="s">
        <v>198</v>
      </c>
      <c r="U97" s="673" t="s">
        <v>158</v>
      </c>
      <c r="V97" s="673" t="s">
        <v>20</v>
      </c>
    </row>
    <row r="98" spans="1:22" s="45" customFormat="1" ht="38.25" x14ac:dyDescent="0.25">
      <c r="A98" s="777"/>
      <c r="B98" s="777" t="s">
        <v>20</v>
      </c>
      <c r="C98" s="777"/>
      <c r="D98" s="119" t="s">
        <v>199</v>
      </c>
      <c r="E98" s="777" t="s">
        <v>20</v>
      </c>
      <c r="F98" s="777" t="s">
        <v>20</v>
      </c>
      <c r="G98" s="777" t="s">
        <v>20</v>
      </c>
      <c r="H98" s="893"/>
      <c r="I98" s="54" t="s">
        <v>200</v>
      </c>
      <c r="J98" s="55"/>
      <c r="K98" s="681"/>
      <c r="L98" s="777" t="s">
        <v>20</v>
      </c>
      <c r="M98" s="681" t="s">
        <v>20</v>
      </c>
      <c r="N98" s="674"/>
      <c r="O98" s="674"/>
      <c r="P98" s="674"/>
      <c r="Q98" s="674"/>
      <c r="R98" s="674"/>
      <c r="S98" s="674"/>
      <c r="T98" s="681" t="s">
        <v>20</v>
      </c>
      <c r="U98" s="674" t="s">
        <v>20</v>
      </c>
      <c r="V98" s="674" t="s">
        <v>20</v>
      </c>
    </row>
    <row r="99" spans="1:22" s="45" customFormat="1" ht="25.5" x14ac:dyDescent="0.25">
      <c r="A99" s="777"/>
      <c r="B99" s="777" t="s">
        <v>20</v>
      </c>
      <c r="C99" s="777"/>
      <c r="D99" s="121" t="s">
        <v>201</v>
      </c>
      <c r="E99" s="777" t="s">
        <v>20</v>
      </c>
      <c r="F99" s="777" t="s">
        <v>20</v>
      </c>
      <c r="G99" s="777" t="s">
        <v>20</v>
      </c>
      <c r="H99" s="893"/>
      <c r="I99" s="54" t="s">
        <v>202</v>
      </c>
      <c r="J99" s="55"/>
      <c r="K99" s="681"/>
      <c r="L99" s="777" t="s">
        <v>20</v>
      </c>
      <c r="M99" s="681" t="s">
        <v>20</v>
      </c>
      <c r="N99" s="674"/>
      <c r="O99" s="674"/>
      <c r="P99" s="674"/>
      <c r="Q99" s="674"/>
      <c r="R99" s="674"/>
      <c r="S99" s="674"/>
      <c r="T99" s="681" t="s">
        <v>20</v>
      </c>
      <c r="U99" s="674" t="s">
        <v>20</v>
      </c>
      <c r="V99" s="674" t="s">
        <v>20</v>
      </c>
    </row>
    <row r="100" spans="1:22" s="45" customFormat="1" ht="25.5" x14ac:dyDescent="0.25">
      <c r="A100" s="777"/>
      <c r="B100" s="777" t="s">
        <v>20</v>
      </c>
      <c r="C100" s="777"/>
      <c r="D100" s="122" t="s">
        <v>20</v>
      </c>
      <c r="E100" s="777" t="s">
        <v>20</v>
      </c>
      <c r="F100" s="777" t="s">
        <v>20</v>
      </c>
      <c r="G100" s="777" t="s">
        <v>20</v>
      </c>
      <c r="H100" s="893"/>
      <c r="I100" s="54" t="s">
        <v>203</v>
      </c>
      <c r="J100" s="55"/>
      <c r="K100" s="681"/>
      <c r="L100" s="777" t="s">
        <v>20</v>
      </c>
      <c r="M100" s="682" t="s">
        <v>20</v>
      </c>
      <c r="N100" s="676"/>
      <c r="O100" s="676"/>
      <c r="P100" s="676"/>
      <c r="Q100" s="676"/>
      <c r="R100" s="676"/>
      <c r="S100" s="676"/>
      <c r="T100" s="682" t="s">
        <v>20</v>
      </c>
      <c r="U100" s="676" t="s">
        <v>20</v>
      </c>
      <c r="V100" s="676" t="s">
        <v>20</v>
      </c>
    </row>
    <row r="101" spans="1:22" s="45" customFormat="1" ht="72.95" customHeight="1" x14ac:dyDescent="0.25">
      <c r="A101" s="787"/>
      <c r="B101" s="787" t="s">
        <v>20</v>
      </c>
      <c r="C101" s="787"/>
      <c r="D101" s="90" t="s">
        <v>20</v>
      </c>
      <c r="E101" s="787" t="s">
        <v>20</v>
      </c>
      <c r="F101" s="787" t="s">
        <v>20</v>
      </c>
      <c r="G101" s="787" t="s">
        <v>20</v>
      </c>
      <c r="H101" s="893"/>
      <c r="I101" s="54" t="s">
        <v>204</v>
      </c>
      <c r="J101" s="123"/>
      <c r="K101" s="682"/>
      <c r="L101" s="787" t="s">
        <v>20</v>
      </c>
      <c r="M101" s="124" t="s">
        <v>205</v>
      </c>
      <c r="N101" s="56" t="s">
        <v>34</v>
      </c>
      <c r="O101" s="125">
        <v>2.5</v>
      </c>
      <c r="P101" s="125">
        <v>2.8</v>
      </c>
      <c r="Q101" s="125">
        <v>3</v>
      </c>
      <c r="R101" s="125">
        <v>3.5</v>
      </c>
      <c r="S101" s="125">
        <v>3.5</v>
      </c>
      <c r="T101" s="124" t="s">
        <v>206</v>
      </c>
      <c r="U101" s="56" t="s">
        <v>158</v>
      </c>
      <c r="V101" s="126" t="s">
        <v>20</v>
      </c>
    </row>
    <row r="102" spans="1:22" ht="153" x14ac:dyDescent="0.25">
      <c r="A102" s="6"/>
      <c r="B102" s="58" t="s">
        <v>20</v>
      </c>
      <c r="C102" s="59"/>
      <c r="D102" s="59" t="s">
        <v>20</v>
      </c>
      <c r="E102" s="59" t="s">
        <v>20</v>
      </c>
      <c r="F102" s="59" t="s">
        <v>20</v>
      </c>
      <c r="G102" s="71" t="s">
        <v>20</v>
      </c>
      <c r="H102" s="59"/>
      <c r="I102" s="59" t="s">
        <v>20</v>
      </c>
      <c r="J102" s="59"/>
      <c r="K102" s="60"/>
      <c r="L102" s="76" t="s">
        <v>207</v>
      </c>
      <c r="M102" s="62" t="s">
        <v>208</v>
      </c>
      <c r="N102" s="63" t="s">
        <v>34</v>
      </c>
      <c r="O102" s="74">
        <v>0</v>
      </c>
      <c r="P102" s="127">
        <v>10</v>
      </c>
      <c r="Q102" s="74">
        <v>20</v>
      </c>
      <c r="R102" s="74">
        <v>25</v>
      </c>
      <c r="S102" s="74">
        <v>25</v>
      </c>
      <c r="T102" s="62" t="s">
        <v>209</v>
      </c>
      <c r="U102" s="75" t="s">
        <v>158</v>
      </c>
      <c r="V102" s="65" t="s">
        <v>20</v>
      </c>
    </row>
    <row r="103" spans="1:22" ht="125.45" customHeight="1" x14ac:dyDescent="0.25">
      <c r="A103" s="6"/>
      <c r="B103" s="58" t="s">
        <v>20</v>
      </c>
      <c r="C103" s="6"/>
      <c r="D103" s="6" t="s">
        <v>20</v>
      </c>
      <c r="E103" s="6" t="s">
        <v>20</v>
      </c>
      <c r="F103" s="6" t="s">
        <v>20</v>
      </c>
      <c r="G103" s="58" t="s">
        <v>20</v>
      </c>
      <c r="H103" s="6"/>
      <c r="I103" s="6" t="s">
        <v>20</v>
      </c>
      <c r="J103" s="6"/>
      <c r="K103" s="80"/>
      <c r="L103" s="81" t="s">
        <v>210</v>
      </c>
      <c r="M103" s="64" t="s">
        <v>211</v>
      </c>
      <c r="N103" s="70" t="s">
        <v>34</v>
      </c>
      <c r="O103" s="8">
        <v>33</v>
      </c>
      <c r="P103" s="8">
        <v>35</v>
      </c>
      <c r="Q103" s="8">
        <v>37</v>
      </c>
      <c r="R103" s="8">
        <v>40</v>
      </c>
      <c r="S103" s="8">
        <v>40</v>
      </c>
      <c r="T103" s="64" t="s">
        <v>212</v>
      </c>
      <c r="U103" s="65" t="s">
        <v>158</v>
      </c>
      <c r="V103" s="65" t="s">
        <v>20</v>
      </c>
    </row>
    <row r="104" spans="1:22" s="35" customFormat="1" ht="102.95" customHeight="1" x14ac:dyDescent="0.25">
      <c r="A104" s="36"/>
      <c r="B104" s="37"/>
      <c r="C104" s="36"/>
      <c r="D104" s="36"/>
      <c r="E104" s="36"/>
      <c r="F104" s="36"/>
      <c r="G104" s="37"/>
      <c r="H104" s="36"/>
      <c r="I104" s="36"/>
      <c r="J104" s="36" t="s">
        <v>32</v>
      </c>
      <c r="K104" s="39"/>
      <c r="L104" s="41"/>
      <c r="M104" s="44" t="s">
        <v>271</v>
      </c>
      <c r="N104" s="42" t="s">
        <v>34</v>
      </c>
      <c r="O104" s="151" t="s">
        <v>272</v>
      </c>
      <c r="P104" s="151">
        <v>2</v>
      </c>
      <c r="Q104" s="151">
        <v>3</v>
      </c>
      <c r="R104" s="151">
        <v>4</v>
      </c>
      <c r="S104" s="151">
        <v>4</v>
      </c>
      <c r="T104" s="152" t="s">
        <v>273</v>
      </c>
      <c r="U104" s="153" t="s">
        <v>274</v>
      </c>
      <c r="V104" s="42"/>
    </row>
    <row r="105" spans="1:22" s="45" customFormat="1" ht="53.1" customHeight="1" x14ac:dyDescent="0.25">
      <c r="A105" s="777"/>
      <c r="B105" s="46" t="s">
        <v>20</v>
      </c>
      <c r="C105" s="669" t="s">
        <v>275</v>
      </c>
      <c r="D105" s="786" t="s">
        <v>276</v>
      </c>
      <c r="E105" s="46" t="s">
        <v>20</v>
      </c>
      <c r="F105" s="46" t="s">
        <v>20</v>
      </c>
      <c r="G105" s="46" t="s">
        <v>20</v>
      </c>
      <c r="H105" s="673" t="s">
        <v>277</v>
      </c>
      <c r="I105" s="123" t="s">
        <v>278</v>
      </c>
      <c r="J105" s="55"/>
      <c r="K105" s="673" t="s">
        <v>279</v>
      </c>
      <c r="L105" s="669" t="s">
        <v>20</v>
      </c>
      <c r="M105" s="879" t="s">
        <v>280</v>
      </c>
      <c r="N105" s="898" t="s">
        <v>281</v>
      </c>
      <c r="O105" s="669" t="s">
        <v>282</v>
      </c>
      <c r="P105" s="904" t="s">
        <v>283</v>
      </c>
      <c r="Q105" s="669">
        <v>2</v>
      </c>
      <c r="R105" s="669" t="s">
        <v>284</v>
      </c>
      <c r="S105" s="669" t="s">
        <v>284</v>
      </c>
      <c r="T105" s="879" t="s">
        <v>285</v>
      </c>
      <c r="U105" s="898" t="s">
        <v>274</v>
      </c>
      <c r="V105" s="154" t="s">
        <v>20</v>
      </c>
    </row>
    <row r="106" spans="1:22" s="45" customFormat="1" ht="70.5" customHeight="1" x14ac:dyDescent="0.25">
      <c r="A106" s="777"/>
      <c r="B106" s="46" t="s">
        <v>20</v>
      </c>
      <c r="C106" s="670"/>
      <c r="D106" s="787" t="s">
        <v>20</v>
      </c>
      <c r="E106" s="46" t="s">
        <v>20</v>
      </c>
      <c r="F106" s="46" t="s">
        <v>20</v>
      </c>
      <c r="G106" s="46" t="s">
        <v>20</v>
      </c>
      <c r="H106" s="674"/>
      <c r="I106" s="54" t="s">
        <v>286</v>
      </c>
      <c r="J106" s="55"/>
      <c r="K106" s="674"/>
      <c r="L106" s="670"/>
      <c r="M106" s="880"/>
      <c r="N106" s="857"/>
      <c r="O106" s="670"/>
      <c r="P106" s="905"/>
      <c r="Q106" s="670"/>
      <c r="R106" s="670"/>
      <c r="S106" s="670"/>
      <c r="T106" s="880"/>
      <c r="U106" s="857"/>
      <c r="V106" s="154" t="s">
        <v>20</v>
      </c>
    </row>
    <row r="107" spans="1:22" s="45" customFormat="1" ht="38.25" x14ac:dyDescent="0.25">
      <c r="A107" s="777"/>
      <c r="B107" s="46" t="s">
        <v>20</v>
      </c>
      <c r="C107" s="670"/>
      <c r="D107" s="46" t="s">
        <v>287</v>
      </c>
      <c r="E107" s="46" t="s">
        <v>20</v>
      </c>
      <c r="F107" s="46" t="s">
        <v>20</v>
      </c>
      <c r="G107" s="46" t="s">
        <v>20</v>
      </c>
      <c r="H107" s="674"/>
      <c r="I107" s="54" t="s">
        <v>288</v>
      </c>
      <c r="J107" s="55"/>
      <c r="K107" s="674"/>
      <c r="L107" s="670"/>
      <c r="M107" s="880"/>
      <c r="N107" s="857"/>
      <c r="O107" s="670"/>
      <c r="P107" s="905"/>
      <c r="Q107" s="670"/>
      <c r="R107" s="670"/>
      <c r="S107" s="670"/>
      <c r="T107" s="880"/>
      <c r="U107" s="857"/>
      <c r="V107" s="154" t="s">
        <v>20</v>
      </c>
    </row>
    <row r="108" spans="1:22" s="45" customFormat="1" ht="44.1" customHeight="1" x14ac:dyDescent="0.25">
      <c r="A108" s="777"/>
      <c r="B108" s="46" t="s">
        <v>20</v>
      </c>
      <c r="C108" s="670"/>
      <c r="D108" s="786" t="s">
        <v>289</v>
      </c>
      <c r="E108" s="46" t="s">
        <v>20</v>
      </c>
      <c r="F108" s="46" t="s">
        <v>20</v>
      </c>
      <c r="G108" s="46" t="s">
        <v>20</v>
      </c>
      <c r="H108" s="674"/>
      <c r="I108" s="54" t="s">
        <v>290</v>
      </c>
      <c r="J108" s="55"/>
      <c r="K108" s="674"/>
      <c r="L108" s="670"/>
      <c r="M108" s="880"/>
      <c r="N108" s="857"/>
      <c r="O108" s="670"/>
      <c r="P108" s="905"/>
      <c r="Q108" s="670"/>
      <c r="R108" s="670"/>
      <c r="S108" s="670"/>
      <c r="T108" s="880"/>
      <c r="U108" s="857"/>
      <c r="V108" s="154" t="s">
        <v>20</v>
      </c>
    </row>
    <row r="109" spans="1:22" s="45" customFormat="1" ht="50.45" customHeight="1" x14ac:dyDescent="0.25">
      <c r="A109" s="787"/>
      <c r="B109" s="47" t="s">
        <v>20</v>
      </c>
      <c r="C109" s="671"/>
      <c r="D109" s="787" t="s">
        <v>20</v>
      </c>
      <c r="E109" s="47" t="s">
        <v>20</v>
      </c>
      <c r="F109" s="47" t="s">
        <v>20</v>
      </c>
      <c r="G109" s="47" t="s">
        <v>20</v>
      </c>
      <c r="H109" s="676"/>
      <c r="I109" s="54" t="s">
        <v>291</v>
      </c>
      <c r="J109" s="55"/>
      <c r="K109" s="676"/>
      <c r="L109" s="671"/>
      <c r="M109" s="899"/>
      <c r="N109" s="858"/>
      <c r="O109" s="671"/>
      <c r="P109" s="906"/>
      <c r="Q109" s="671"/>
      <c r="R109" s="671"/>
      <c r="S109" s="671"/>
      <c r="T109" s="899"/>
      <c r="U109" s="858"/>
      <c r="V109" s="154" t="s">
        <v>20</v>
      </c>
    </row>
    <row r="110" spans="1:22" ht="38.25" x14ac:dyDescent="0.25">
      <c r="A110" s="59"/>
      <c r="B110" s="71" t="s">
        <v>20</v>
      </c>
      <c r="C110" s="59"/>
      <c r="D110" s="59" t="s">
        <v>20</v>
      </c>
      <c r="E110" s="59" t="s">
        <v>20</v>
      </c>
      <c r="F110" s="59" t="s">
        <v>20</v>
      </c>
      <c r="G110" s="71" t="s">
        <v>20</v>
      </c>
      <c r="H110" s="59"/>
      <c r="I110" s="6" t="s">
        <v>20</v>
      </c>
      <c r="J110" s="6"/>
      <c r="K110" s="7"/>
      <c r="L110" s="76" t="s">
        <v>292</v>
      </c>
      <c r="M110" s="64" t="s">
        <v>293</v>
      </c>
      <c r="N110" s="70" t="s">
        <v>34</v>
      </c>
      <c r="O110" s="155">
        <v>30</v>
      </c>
      <c r="P110" s="155">
        <v>50</v>
      </c>
      <c r="Q110" s="155">
        <v>75</v>
      </c>
      <c r="R110" s="155">
        <v>100</v>
      </c>
      <c r="S110" s="155">
        <v>100</v>
      </c>
      <c r="T110" s="64" t="s">
        <v>294</v>
      </c>
      <c r="U110" s="70" t="s">
        <v>274</v>
      </c>
      <c r="V110" s="70" t="s">
        <v>20</v>
      </c>
    </row>
    <row r="111" spans="1:22" ht="51" x14ac:dyDescent="0.25">
      <c r="A111" s="6"/>
      <c r="B111" s="58" t="s">
        <v>20</v>
      </c>
      <c r="C111" s="6"/>
      <c r="D111" s="6" t="s">
        <v>20</v>
      </c>
      <c r="E111" s="6" t="s">
        <v>20</v>
      </c>
      <c r="F111" s="6" t="s">
        <v>20</v>
      </c>
      <c r="G111" s="58" t="s">
        <v>20</v>
      </c>
      <c r="H111" s="6"/>
      <c r="I111" s="6" t="s">
        <v>20</v>
      </c>
      <c r="J111" s="6"/>
      <c r="K111" s="7"/>
      <c r="L111" s="77" t="s">
        <v>295</v>
      </c>
      <c r="M111" s="64" t="s">
        <v>296</v>
      </c>
      <c r="N111" s="70" t="s">
        <v>34</v>
      </c>
      <c r="O111" s="155">
        <v>48</v>
      </c>
      <c r="P111" s="155">
        <v>58</v>
      </c>
      <c r="Q111" s="155">
        <v>68</v>
      </c>
      <c r="R111" s="155">
        <v>78</v>
      </c>
      <c r="S111" s="155">
        <v>78</v>
      </c>
      <c r="T111" s="64" t="s">
        <v>297</v>
      </c>
      <c r="U111" s="70" t="s">
        <v>274</v>
      </c>
      <c r="V111" s="70" t="s">
        <v>20</v>
      </c>
    </row>
    <row r="112" spans="1:22" ht="38.25" x14ac:dyDescent="0.25">
      <c r="A112" s="6"/>
      <c r="B112" s="58" t="s">
        <v>20</v>
      </c>
      <c r="C112" s="6"/>
      <c r="D112" s="6" t="s">
        <v>20</v>
      </c>
      <c r="E112" s="6" t="s">
        <v>20</v>
      </c>
      <c r="F112" s="6" t="s">
        <v>20</v>
      </c>
      <c r="G112" s="58" t="s">
        <v>20</v>
      </c>
      <c r="H112" s="6"/>
      <c r="I112" s="6" t="s">
        <v>20</v>
      </c>
      <c r="J112" s="6"/>
      <c r="K112" s="7"/>
      <c r="L112" s="81" t="s">
        <v>298</v>
      </c>
      <c r="M112" s="82" t="s">
        <v>299</v>
      </c>
      <c r="N112" s="83" t="s">
        <v>34</v>
      </c>
      <c r="O112" s="155">
        <v>100</v>
      </c>
      <c r="P112" s="155">
        <v>100</v>
      </c>
      <c r="Q112" s="155">
        <v>100</v>
      </c>
      <c r="R112" s="156">
        <v>100</v>
      </c>
      <c r="S112" s="156">
        <v>100</v>
      </c>
      <c r="T112" s="82" t="s">
        <v>294</v>
      </c>
      <c r="U112" s="70" t="s">
        <v>274</v>
      </c>
      <c r="V112" s="70" t="s">
        <v>20</v>
      </c>
    </row>
    <row r="113" spans="1:22" s="157" customFormat="1" ht="105" customHeight="1" x14ac:dyDescent="0.25">
      <c r="A113" s="17"/>
      <c r="B113" s="18" t="s">
        <v>300</v>
      </c>
      <c r="C113" s="17"/>
      <c r="D113" s="17" t="s">
        <v>20</v>
      </c>
      <c r="E113" s="17" t="s">
        <v>20</v>
      </c>
      <c r="F113" s="17" t="s">
        <v>301</v>
      </c>
      <c r="G113" s="158"/>
      <c r="H113" s="159"/>
      <c r="I113" s="159" t="s">
        <v>20</v>
      </c>
      <c r="J113" s="159"/>
      <c r="K113" s="160"/>
      <c r="L113" s="159" t="s">
        <v>20</v>
      </c>
      <c r="M113" s="161" t="s">
        <v>302</v>
      </c>
      <c r="N113" s="162" t="s">
        <v>303</v>
      </c>
      <c r="O113" s="162" t="s">
        <v>304</v>
      </c>
      <c r="P113" s="162" t="s">
        <v>305</v>
      </c>
      <c r="Q113" s="162" t="s">
        <v>306</v>
      </c>
      <c r="R113" s="20" t="s">
        <v>307</v>
      </c>
      <c r="S113" s="20" t="s">
        <v>307</v>
      </c>
      <c r="T113" s="21" t="s">
        <v>308</v>
      </c>
      <c r="U113" s="163" t="s">
        <v>309</v>
      </c>
      <c r="V113" s="164" t="s">
        <v>31</v>
      </c>
    </row>
    <row r="114" spans="1:22" s="165" customFormat="1" ht="168.75" x14ac:dyDescent="0.25">
      <c r="A114" s="28"/>
      <c r="B114" s="28" t="s">
        <v>20</v>
      </c>
      <c r="C114" s="28"/>
      <c r="D114" s="28" t="s">
        <v>20</v>
      </c>
      <c r="E114" s="28" t="s">
        <v>20</v>
      </c>
      <c r="F114" s="28"/>
      <c r="G114" s="28" t="s">
        <v>310</v>
      </c>
      <c r="H114" s="28"/>
      <c r="I114" s="28" t="s">
        <v>20</v>
      </c>
      <c r="J114" s="28"/>
      <c r="K114" s="28"/>
      <c r="L114" s="166" t="s">
        <v>20</v>
      </c>
      <c r="M114" s="167" t="s">
        <v>311</v>
      </c>
      <c r="N114" s="168" t="s">
        <v>34</v>
      </c>
      <c r="O114" s="168">
        <v>17.89</v>
      </c>
      <c r="P114" s="168">
        <v>17.89</v>
      </c>
      <c r="Q114" s="168">
        <v>17.39</v>
      </c>
      <c r="R114" s="168">
        <v>16.89</v>
      </c>
      <c r="S114" s="168">
        <v>16.89</v>
      </c>
      <c r="T114" s="167" t="s">
        <v>312</v>
      </c>
      <c r="U114" s="169" t="s">
        <v>313</v>
      </c>
      <c r="V114" s="166" t="s">
        <v>314</v>
      </c>
    </row>
    <row r="115" spans="1:22" s="170" customFormat="1" ht="76.5" x14ac:dyDescent="0.25">
      <c r="A115" s="100"/>
      <c r="B115" s="101"/>
      <c r="C115" s="100"/>
      <c r="D115" s="36"/>
      <c r="E115" s="100"/>
      <c r="F115" s="100"/>
      <c r="G115" s="37"/>
      <c r="H115" s="36"/>
      <c r="I115" s="36"/>
      <c r="J115" s="171" t="s">
        <v>310</v>
      </c>
      <c r="K115" s="39"/>
      <c r="L115" s="36"/>
      <c r="M115" s="172" t="s">
        <v>315</v>
      </c>
      <c r="N115" s="43" t="s">
        <v>24</v>
      </c>
      <c r="O115" s="106">
        <v>67.239999999999995</v>
      </c>
      <c r="P115" s="106">
        <v>68.739999999999995</v>
      </c>
      <c r="Q115" s="106">
        <v>70.239999999999995</v>
      </c>
      <c r="R115" s="106">
        <v>71.739999999999995</v>
      </c>
      <c r="S115" s="106">
        <v>71.739999999999995</v>
      </c>
      <c r="T115" s="172" t="s">
        <v>316</v>
      </c>
      <c r="U115" s="173" t="s">
        <v>42</v>
      </c>
      <c r="V115" s="174"/>
    </row>
    <row r="116" spans="1:22" s="45" customFormat="1" ht="60.6" customHeight="1" x14ac:dyDescent="0.25">
      <c r="A116" s="786"/>
      <c r="B116" s="786" t="s">
        <v>20</v>
      </c>
      <c r="C116" s="834" t="s">
        <v>317</v>
      </c>
      <c r="D116" s="119" t="s">
        <v>318</v>
      </c>
      <c r="E116" s="786" t="s">
        <v>20</v>
      </c>
      <c r="F116" s="786" t="s">
        <v>20</v>
      </c>
      <c r="G116" s="777"/>
      <c r="H116" s="777" t="s">
        <v>319</v>
      </c>
      <c r="I116" s="782" t="s">
        <v>320</v>
      </c>
      <c r="J116" s="109"/>
      <c r="K116" s="868" t="s">
        <v>321</v>
      </c>
      <c r="L116" s="777" t="s">
        <v>20</v>
      </c>
      <c r="M116" s="752" t="s">
        <v>322</v>
      </c>
      <c r="N116" s="857" t="s">
        <v>303</v>
      </c>
      <c r="O116" s="669" t="s">
        <v>323</v>
      </c>
      <c r="P116" s="669" t="s">
        <v>324</v>
      </c>
      <c r="Q116" s="669">
        <v>86</v>
      </c>
      <c r="R116" s="669" t="s">
        <v>325</v>
      </c>
      <c r="S116" s="669" t="s">
        <v>325</v>
      </c>
      <c r="T116" s="882" t="s">
        <v>326</v>
      </c>
      <c r="U116" s="898" t="s">
        <v>42</v>
      </c>
      <c r="V116" s="669" t="s">
        <v>20</v>
      </c>
    </row>
    <row r="117" spans="1:22" s="45" customFormat="1" ht="37.700000000000003" customHeight="1" x14ac:dyDescent="0.25">
      <c r="A117" s="777"/>
      <c r="B117" s="777" t="s">
        <v>20</v>
      </c>
      <c r="C117" s="850"/>
      <c r="D117" s="121" t="s">
        <v>327</v>
      </c>
      <c r="E117" s="777" t="s">
        <v>20</v>
      </c>
      <c r="F117" s="777" t="s">
        <v>20</v>
      </c>
      <c r="G117" s="777" t="s">
        <v>20</v>
      </c>
      <c r="H117" s="777"/>
      <c r="I117" s="870" t="s">
        <v>20</v>
      </c>
      <c r="J117" s="109"/>
      <c r="K117" s="868"/>
      <c r="L117" s="777" t="s">
        <v>20</v>
      </c>
      <c r="M117" s="752" t="s">
        <v>20</v>
      </c>
      <c r="N117" s="857"/>
      <c r="O117" s="670"/>
      <c r="P117" s="670"/>
      <c r="Q117" s="670"/>
      <c r="R117" s="670"/>
      <c r="S117" s="670"/>
      <c r="T117" s="868"/>
      <c r="U117" s="857" t="s">
        <v>20</v>
      </c>
      <c r="V117" s="670" t="s">
        <v>20</v>
      </c>
    </row>
    <row r="118" spans="1:22" s="45" customFormat="1" ht="61.35" customHeight="1" x14ac:dyDescent="0.25">
      <c r="A118" s="777"/>
      <c r="B118" s="777" t="s">
        <v>20</v>
      </c>
      <c r="C118" s="850"/>
      <c r="D118" s="119" t="s">
        <v>328</v>
      </c>
      <c r="E118" s="777" t="s">
        <v>20</v>
      </c>
      <c r="F118" s="777" t="s">
        <v>20</v>
      </c>
      <c r="G118" s="777" t="s">
        <v>20</v>
      </c>
      <c r="H118" s="777"/>
      <c r="I118" s="923" t="s">
        <v>329</v>
      </c>
      <c r="J118" s="109"/>
      <c r="K118" s="868"/>
      <c r="L118" s="777" t="s">
        <v>20</v>
      </c>
      <c r="M118" s="752" t="s">
        <v>20</v>
      </c>
      <c r="N118" s="857"/>
      <c r="O118" s="670"/>
      <c r="P118" s="670"/>
      <c r="Q118" s="670"/>
      <c r="R118" s="670"/>
      <c r="S118" s="670"/>
      <c r="T118" s="868"/>
      <c r="U118" s="857" t="s">
        <v>20</v>
      </c>
      <c r="V118" s="670" t="s">
        <v>20</v>
      </c>
    </row>
    <row r="119" spans="1:22" s="45" customFormat="1" ht="45" customHeight="1" x14ac:dyDescent="0.25">
      <c r="A119" s="787"/>
      <c r="B119" s="787" t="s">
        <v>20</v>
      </c>
      <c r="C119" s="835"/>
      <c r="D119" s="119" t="s">
        <v>330</v>
      </c>
      <c r="E119" s="787" t="s">
        <v>20</v>
      </c>
      <c r="F119" s="787" t="s">
        <v>20</v>
      </c>
      <c r="G119" s="787" t="s">
        <v>20</v>
      </c>
      <c r="H119" s="787"/>
      <c r="I119" s="783" t="s">
        <v>20</v>
      </c>
      <c r="J119" s="110"/>
      <c r="K119" s="869"/>
      <c r="L119" s="787" t="s">
        <v>20</v>
      </c>
      <c r="M119" s="822" t="s">
        <v>20</v>
      </c>
      <c r="N119" s="858"/>
      <c r="O119" s="671"/>
      <c r="P119" s="671"/>
      <c r="Q119" s="671"/>
      <c r="R119" s="671"/>
      <c r="S119" s="671"/>
      <c r="T119" s="890"/>
      <c r="U119" s="858" t="s">
        <v>20</v>
      </c>
      <c r="V119" s="671" t="s">
        <v>20</v>
      </c>
    </row>
    <row r="120" spans="1:22" s="175" customFormat="1" ht="78" customHeight="1" x14ac:dyDescent="0.25">
      <c r="A120" s="176"/>
      <c r="B120" s="177" t="s">
        <v>20</v>
      </c>
      <c r="C120" s="176"/>
      <c r="D120" s="176" t="s">
        <v>20</v>
      </c>
      <c r="E120" s="176" t="s">
        <v>20</v>
      </c>
      <c r="F120" s="176" t="s">
        <v>20</v>
      </c>
      <c r="G120" s="177" t="s">
        <v>20</v>
      </c>
      <c r="H120" s="865"/>
      <c r="I120" s="178"/>
      <c r="J120" s="176"/>
      <c r="K120" s="179"/>
      <c r="L120" s="180" t="s">
        <v>331</v>
      </c>
      <c r="M120" s="181" t="s">
        <v>332</v>
      </c>
      <c r="N120" s="182" t="s">
        <v>34</v>
      </c>
      <c r="O120" s="183">
        <v>89</v>
      </c>
      <c r="P120" s="183">
        <v>90</v>
      </c>
      <c r="Q120" s="183">
        <v>92</v>
      </c>
      <c r="R120" s="183">
        <v>93</v>
      </c>
      <c r="S120" s="183">
        <v>93</v>
      </c>
      <c r="T120" s="181" t="s">
        <v>333</v>
      </c>
      <c r="U120" s="182" t="s">
        <v>42</v>
      </c>
      <c r="V120" s="182" t="s">
        <v>20</v>
      </c>
    </row>
    <row r="121" spans="1:22" s="175" customFormat="1" ht="78" customHeight="1" x14ac:dyDescent="0.25">
      <c r="A121" s="176"/>
      <c r="B121" s="177" t="s">
        <v>20</v>
      </c>
      <c r="C121" s="176"/>
      <c r="D121" s="176" t="s">
        <v>20</v>
      </c>
      <c r="E121" s="176" t="s">
        <v>20</v>
      </c>
      <c r="F121" s="176" t="s">
        <v>20</v>
      </c>
      <c r="G121" s="177" t="s">
        <v>20</v>
      </c>
      <c r="H121" s="865"/>
      <c r="I121" s="178"/>
      <c r="J121" s="176"/>
      <c r="K121" s="179"/>
      <c r="L121" s="178" t="s">
        <v>334</v>
      </c>
      <c r="M121" s="181" t="s">
        <v>335</v>
      </c>
      <c r="N121" s="182" t="s">
        <v>34</v>
      </c>
      <c r="O121" s="183" t="s">
        <v>131</v>
      </c>
      <c r="P121" s="183">
        <v>4</v>
      </c>
      <c r="Q121" s="183">
        <v>2</v>
      </c>
      <c r="R121" s="183">
        <v>1</v>
      </c>
      <c r="S121" s="183">
        <v>1</v>
      </c>
      <c r="T121" s="181" t="s">
        <v>336</v>
      </c>
      <c r="U121" s="182" t="s">
        <v>42</v>
      </c>
      <c r="V121" s="182" t="s">
        <v>20</v>
      </c>
    </row>
    <row r="122" spans="1:22" s="175" customFormat="1" ht="78" customHeight="1" x14ac:dyDescent="0.25">
      <c r="A122" s="176"/>
      <c r="B122" s="177" t="s">
        <v>20</v>
      </c>
      <c r="C122" s="176"/>
      <c r="D122" s="176" t="s">
        <v>20</v>
      </c>
      <c r="E122" s="176" t="s">
        <v>20</v>
      </c>
      <c r="F122" s="176" t="s">
        <v>20</v>
      </c>
      <c r="G122" s="177" t="s">
        <v>20</v>
      </c>
      <c r="H122" s="865"/>
      <c r="I122" s="184"/>
      <c r="J122" s="176"/>
      <c r="K122" s="179"/>
      <c r="L122" s="185" t="s">
        <v>337</v>
      </c>
      <c r="M122" s="186" t="s">
        <v>338</v>
      </c>
      <c r="N122" s="187" t="s">
        <v>34</v>
      </c>
      <c r="O122" s="183">
        <v>80</v>
      </c>
      <c r="P122" s="183">
        <v>85</v>
      </c>
      <c r="Q122" s="183">
        <v>90</v>
      </c>
      <c r="R122" s="183">
        <v>95</v>
      </c>
      <c r="S122" s="183">
        <v>95</v>
      </c>
      <c r="T122" s="186" t="s">
        <v>339</v>
      </c>
      <c r="U122" s="187" t="s">
        <v>42</v>
      </c>
      <c r="V122" s="187" t="s">
        <v>20</v>
      </c>
    </row>
    <row r="123" spans="1:22" s="35" customFormat="1" ht="110.45" customHeight="1" x14ac:dyDescent="0.25">
      <c r="A123" s="188"/>
      <c r="B123" s="101"/>
      <c r="C123" s="188"/>
      <c r="D123" s="38"/>
      <c r="E123" s="36"/>
      <c r="F123" s="36"/>
      <c r="G123" s="37"/>
      <c r="H123" s="36"/>
      <c r="I123" s="36"/>
      <c r="J123" s="171" t="s">
        <v>310</v>
      </c>
      <c r="K123" s="39"/>
      <c r="L123" s="40"/>
      <c r="M123" s="41" t="s">
        <v>39</v>
      </c>
      <c r="N123" s="42" t="s">
        <v>34</v>
      </c>
      <c r="O123" s="43">
        <v>2</v>
      </c>
      <c r="P123" s="43" t="s">
        <v>40</v>
      </c>
      <c r="Q123" s="43">
        <v>3</v>
      </c>
      <c r="R123" s="43">
        <v>3.5</v>
      </c>
      <c r="S123" s="43">
        <v>3.5</v>
      </c>
      <c r="T123" s="44" t="s">
        <v>41</v>
      </c>
      <c r="U123" s="42" t="s">
        <v>42</v>
      </c>
      <c r="V123" s="42"/>
    </row>
    <row r="124" spans="1:22" s="45" customFormat="1" ht="38.25" x14ac:dyDescent="0.25">
      <c r="A124" s="777"/>
      <c r="B124" s="53" t="s">
        <v>20</v>
      </c>
      <c r="C124" s="703" t="s">
        <v>43</v>
      </c>
      <c r="D124" s="47" t="s">
        <v>44</v>
      </c>
      <c r="E124" s="46" t="s">
        <v>20</v>
      </c>
      <c r="F124" s="46" t="s">
        <v>20</v>
      </c>
      <c r="G124" s="46" t="s">
        <v>20</v>
      </c>
      <c r="H124" s="929" t="s">
        <v>340</v>
      </c>
      <c r="I124" s="48" t="s">
        <v>341</v>
      </c>
      <c r="J124" s="49"/>
      <c r="K124" s="680" t="s">
        <v>342</v>
      </c>
      <c r="L124" s="53" t="s">
        <v>20</v>
      </c>
      <c r="M124" s="673" t="s">
        <v>48</v>
      </c>
      <c r="N124" s="673" t="s">
        <v>34</v>
      </c>
      <c r="O124" s="669">
        <v>2</v>
      </c>
      <c r="P124" s="669" t="s">
        <v>40</v>
      </c>
      <c r="Q124" s="669">
        <v>3</v>
      </c>
      <c r="R124" s="669">
        <v>3.5</v>
      </c>
      <c r="S124" s="669">
        <v>3.5</v>
      </c>
      <c r="T124" s="673" t="s">
        <v>41</v>
      </c>
      <c r="U124" s="673" t="s">
        <v>42</v>
      </c>
      <c r="V124" s="673" t="s">
        <v>20</v>
      </c>
    </row>
    <row r="125" spans="1:22" s="45" customFormat="1" ht="38.25" x14ac:dyDescent="0.25">
      <c r="A125" s="777"/>
      <c r="B125" s="46" t="s">
        <v>20</v>
      </c>
      <c r="C125" s="703"/>
      <c r="D125" s="50" t="s">
        <v>49</v>
      </c>
      <c r="E125" s="46" t="s">
        <v>20</v>
      </c>
      <c r="F125" s="46" t="s">
        <v>20</v>
      </c>
      <c r="G125" s="46" t="s">
        <v>20</v>
      </c>
      <c r="H125" s="930"/>
      <c r="I125" s="51" t="s">
        <v>343</v>
      </c>
      <c r="J125" s="49"/>
      <c r="K125" s="681"/>
      <c r="L125" s="46" t="s">
        <v>20</v>
      </c>
      <c r="M125" s="674"/>
      <c r="N125" s="674"/>
      <c r="O125" s="670"/>
      <c r="P125" s="670"/>
      <c r="Q125" s="670"/>
      <c r="R125" s="670"/>
      <c r="S125" s="670"/>
      <c r="T125" s="674"/>
      <c r="U125" s="674"/>
      <c r="V125" s="674"/>
    </row>
    <row r="126" spans="1:22" s="45" customFormat="1" ht="25.5" x14ac:dyDescent="0.25">
      <c r="A126" s="777"/>
      <c r="B126" s="46" t="s">
        <v>20</v>
      </c>
      <c r="C126" s="703"/>
      <c r="D126" s="50" t="s">
        <v>51</v>
      </c>
      <c r="E126" s="46" t="s">
        <v>20</v>
      </c>
      <c r="F126" s="46" t="s">
        <v>20</v>
      </c>
      <c r="G126" s="46" t="s">
        <v>20</v>
      </c>
      <c r="H126" s="930"/>
      <c r="I126" s="51" t="s">
        <v>344</v>
      </c>
      <c r="J126" s="49"/>
      <c r="K126" s="681"/>
      <c r="L126" s="46" t="s">
        <v>20</v>
      </c>
      <c r="M126" s="674"/>
      <c r="N126" s="674"/>
      <c r="O126" s="670"/>
      <c r="P126" s="670"/>
      <c r="Q126" s="670"/>
      <c r="R126" s="670"/>
      <c r="S126" s="670"/>
      <c r="T126" s="674"/>
      <c r="U126" s="674"/>
      <c r="V126" s="674"/>
    </row>
    <row r="127" spans="1:22" s="45" customFormat="1" ht="38.25" x14ac:dyDescent="0.25">
      <c r="A127" s="777"/>
      <c r="B127" s="46" t="s">
        <v>20</v>
      </c>
      <c r="C127" s="703"/>
      <c r="D127" s="50" t="s">
        <v>53</v>
      </c>
      <c r="E127" s="46" t="s">
        <v>20</v>
      </c>
      <c r="F127" s="46" t="s">
        <v>20</v>
      </c>
      <c r="G127" s="46" t="s">
        <v>20</v>
      </c>
      <c r="H127" s="930"/>
      <c r="I127" s="51" t="s">
        <v>345</v>
      </c>
      <c r="J127" s="49"/>
      <c r="K127" s="681"/>
      <c r="L127" s="46" t="s">
        <v>20</v>
      </c>
      <c r="M127" s="674"/>
      <c r="N127" s="674"/>
      <c r="O127" s="670"/>
      <c r="P127" s="670"/>
      <c r="Q127" s="670"/>
      <c r="R127" s="670"/>
      <c r="S127" s="670"/>
      <c r="T127" s="674"/>
      <c r="U127" s="674"/>
      <c r="V127" s="674"/>
    </row>
    <row r="128" spans="1:22" s="45" customFormat="1" ht="25.5" x14ac:dyDescent="0.25">
      <c r="A128" s="787"/>
      <c r="B128" s="46" t="s">
        <v>20</v>
      </c>
      <c r="C128" s="687"/>
      <c r="D128" s="53" t="s">
        <v>55</v>
      </c>
      <c r="E128" s="46" t="s">
        <v>20</v>
      </c>
      <c r="F128" s="46" t="s">
        <v>20</v>
      </c>
      <c r="G128" s="46" t="s">
        <v>20</v>
      </c>
      <c r="H128" s="931"/>
      <c r="I128" s="52" t="s">
        <v>346</v>
      </c>
      <c r="J128" s="189"/>
      <c r="K128" s="682"/>
      <c r="L128" s="47" t="s">
        <v>20</v>
      </c>
      <c r="M128" s="676"/>
      <c r="N128" s="676"/>
      <c r="O128" s="671"/>
      <c r="P128" s="671"/>
      <c r="Q128" s="671"/>
      <c r="R128" s="671"/>
      <c r="S128" s="671"/>
      <c r="T128" s="675"/>
      <c r="U128" s="676"/>
      <c r="V128" s="676"/>
    </row>
    <row r="129" spans="1:22" ht="63.75" x14ac:dyDescent="0.25">
      <c r="A129" s="6"/>
      <c r="B129" s="58" t="s">
        <v>20</v>
      </c>
      <c r="C129" s="6"/>
      <c r="D129" s="6" t="s">
        <v>20</v>
      </c>
      <c r="E129" s="6" t="s">
        <v>20</v>
      </c>
      <c r="F129" s="6" t="s">
        <v>20</v>
      </c>
      <c r="G129" s="58" t="s">
        <v>20</v>
      </c>
      <c r="H129" s="6"/>
      <c r="I129" s="6" t="s">
        <v>20</v>
      </c>
      <c r="J129" s="59"/>
      <c r="K129" s="60"/>
      <c r="L129" s="909" t="s">
        <v>62</v>
      </c>
      <c r="M129" s="62" t="s">
        <v>63</v>
      </c>
      <c r="N129" s="63" t="s">
        <v>34</v>
      </c>
      <c r="O129" s="8">
        <v>65</v>
      </c>
      <c r="P129" s="8">
        <v>65</v>
      </c>
      <c r="Q129" s="8">
        <v>70</v>
      </c>
      <c r="R129" s="8">
        <v>75</v>
      </c>
      <c r="S129" s="8">
        <v>75</v>
      </c>
      <c r="T129" s="64" t="s">
        <v>64</v>
      </c>
      <c r="U129" s="65" t="s">
        <v>42</v>
      </c>
      <c r="V129" s="65" t="s">
        <v>20</v>
      </c>
    </row>
    <row r="130" spans="1:22" ht="63.75" x14ac:dyDescent="0.25">
      <c r="A130" s="6"/>
      <c r="B130" s="58" t="s">
        <v>20</v>
      </c>
      <c r="C130" s="6"/>
      <c r="D130" s="6" t="s">
        <v>20</v>
      </c>
      <c r="E130" s="6" t="s">
        <v>20</v>
      </c>
      <c r="F130" s="6" t="s">
        <v>20</v>
      </c>
      <c r="G130" s="58" t="s">
        <v>20</v>
      </c>
      <c r="H130" s="6"/>
      <c r="I130" s="6" t="s">
        <v>20</v>
      </c>
      <c r="J130" s="6"/>
      <c r="K130" s="7"/>
      <c r="L130" s="910"/>
      <c r="M130" s="64" t="s">
        <v>347</v>
      </c>
      <c r="N130" s="70" t="s">
        <v>34</v>
      </c>
      <c r="O130" s="8">
        <v>60</v>
      </c>
      <c r="P130" s="8">
        <v>70</v>
      </c>
      <c r="Q130" s="8">
        <v>75</v>
      </c>
      <c r="R130" s="8">
        <v>78</v>
      </c>
      <c r="S130" s="8">
        <v>78</v>
      </c>
      <c r="T130" s="64" t="s">
        <v>348</v>
      </c>
      <c r="U130" s="65" t="s">
        <v>42</v>
      </c>
      <c r="V130" s="65" t="s">
        <v>20</v>
      </c>
    </row>
    <row r="131" spans="1:22" ht="63.75" x14ac:dyDescent="0.25">
      <c r="A131" s="6"/>
      <c r="B131" s="58" t="s">
        <v>20</v>
      </c>
      <c r="C131" s="6"/>
      <c r="D131" s="6" t="s">
        <v>20</v>
      </c>
      <c r="E131" s="6" t="s">
        <v>20</v>
      </c>
      <c r="F131" s="6" t="s">
        <v>20</v>
      </c>
      <c r="G131" s="58" t="s">
        <v>20</v>
      </c>
      <c r="H131" s="6"/>
      <c r="I131" s="6" t="s">
        <v>20</v>
      </c>
      <c r="J131" s="6"/>
      <c r="K131" s="7"/>
      <c r="L131" s="66" t="s">
        <v>65</v>
      </c>
      <c r="M131" s="67" t="s">
        <v>66</v>
      </c>
      <c r="N131" s="68" t="s">
        <v>34</v>
      </c>
      <c r="O131" s="8">
        <v>80</v>
      </c>
      <c r="P131" s="8">
        <v>82</v>
      </c>
      <c r="Q131" s="8">
        <v>83</v>
      </c>
      <c r="R131" s="8">
        <v>84</v>
      </c>
      <c r="S131" s="8">
        <v>84</v>
      </c>
      <c r="T131" s="67" t="s">
        <v>67</v>
      </c>
      <c r="U131" s="65" t="s">
        <v>42</v>
      </c>
      <c r="V131" s="65" t="s">
        <v>20</v>
      </c>
    </row>
    <row r="132" spans="1:22" ht="127.5" x14ac:dyDescent="0.25">
      <c r="A132" s="78"/>
      <c r="B132" s="78"/>
      <c r="C132" s="78"/>
      <c r="D132" s="78"/>
      <c r="E132" s="78"/>
      <c r="F132" s="78"/>
      <c r="G132" s="78"/>
      <c r="H132" s="78"/>
      <c r="I132" s="78"/>
      <c r="J132" s="78"/>
      <c r="K132" s="78"/>
      <c r="L132" s="866" t="s">
        <v>71</v>
      </c>
      <c r="M132" s="62" t="s">
        <v>72</v>
      </c>
      <c r="N132" s="63" t="s">
        <v>34</v>
      </c>
      <c r="O132" s="74">
        <v>50</v>
      </c>
      <c r="P132" s="74">
        <v>60</v>
      </c>
      <c r="Q132" s="74">
        <v>70</v>
      </c>
      <c r="R132" s="74">
        <v>80</v>
      </c>
      <c r="S132" s="74">
        <v>80</v>
      </c>
      <c r="T132" s="62" t="s">
        <v>73</v>
      </c>
      <c r="U132" s="75" t="s">
        <v>42</v>
      </c>
      <c r="V132" s="75" t="s">
        <v>20</v>
      </c>
    </row>
    <row r="133" spans="1:22" ht="25.5" x14ac:dyDescent="0.25">
      <c r="A133" s="59"/>
      <c r="B133" s="59"/>
      <c r="C133" s="59"/>
      <c r="D133" s="59"/>
      <c r="E133" s="59"/>
      <c r="F133" s="59"/>
      <c r="G133" s="59"/>
      <c r="H133" s="59"/>
      <c r="I133" s="59"/>
      <c r="J133" s="59"/>
      <c r="K133" s="59"/>
      <c r="L133" s="867"/>
      <c r="M133" s="64" t="s">
        <v>68</v>
      </c>
      <c r="N133" s="70" t="s">
        <v>69</v>
      </c>
      <c r="O133" s="8">
        <v>236</v>
      </c>
      <c r="P133" s="8">
        <v>240</v>
      </c>
      <c r="Q133" s="8">
        <v>250</v>
      </c>
      <c r="R133" s="8">
        <v>260</v>
      </c>
      <c r="S133" s="8">
        <v>260</v>
      </c>
      <c r="T133" s="64" t="s">
        <v>70</v>
      </c>
      <c r="U133" s="65" t="s">
        <v>42</v>
      </c>
      <c r="V133" s="65" t="s">
        <v>20</v>
      </c>
    </row>
    <row r="134" spans="1:22" ht="51" x14ac:dyDescent="0.25">
      <c r="A134" s="6"/>
      <c r="B134" s="58" t="s">
        <v>20</v>
      </c>
      <c r="C134" s="6"/>
      <c r="D134" s="6" t="s">
        <v>20</v>
      </c>
      <c r="E134" s="6" t="s">
        <v>20</v>
      </c>
      <c r="F134" s="6" t="s">
        <v>20</v>
      </c>
      <c r="G134" s="58" t="s">
        <v>20</v>
      </c>
      <c r="H134" s="6"/>
      <c r="I134" s="6" t="s">
        <v>20</v>
      </c>
      <c r="J134" s="6"/>
      <c r="K134" s="7"/>
      <c r="L134" s="77" t="s">
        <v>74</v>
      </c>
      <c r="M134" s="64" t="s">
        <v>75</v>
      </c>
      <c r="N134" s="70" t="s">
        <v>34</v>
      </c>
      <c r="O134" s="8">
        <v>85</v>
      </c>
      <c r="P134" s="8">
        <v>87</v>
      </c>
      <c r="Q134" s="8">
        <v>90</v>
      </c>
      <c r="R134" s="8">
        <v>95</v>
      </c>
      <c r="S134" s="8">
        <v>95</v>
      </c>
      <c r="T134" s="64" t="s">
        <v>76</v>
      </c>
      <c r="U134" s="65" t="s">
        <v>42</v>
      </c>
      <c r="V134" s="65" t="s">
        <v>20</v>
      </c>
    </row>
    <row r="135" spans="1:22" s="35" customFormat="1" ht="56.45" customHeight="1" x14ac:dyDescent="0.25">
      <c r="A135" s="36"/>
      <c r="B135" s="37"/>
      <c r="C135" s="36"/>
      <c r="D135" s="36"/>
      <c r="E135" s="36"/>
      <c r="F135" s="41" t="s">
        <v>83</v>
      </c>
      <c r="G135" s="37"/>
      <c r="H135" s="36"/>
      <c r="I135" s="36"/>
      <c r="J135" s="171" t="s">
        <v>310</v>
      </c>
      <c r="K135" s="39"/>
      <c r="L135" s="41"/>
      <c r="M135" s="86" t="s">
        <v>84</v>
      </c>
      <c r="N135" s="42" t="s">
        <v>85</v>
      </c>
      <c r="O135" s="43">
        <v>4.97</v>
      </c>
      <c r="P135" s="43">
        <v>4.97</v>
      </c>
      <c r="Q135" s="43">
        <v>4.99</v>
      </c>
      <c r="R135" s="43">
        <v>5.0199999999999996</v>
      </c>
      <c r="S135" s="43">
        <v>5.05</v>
      </c>
      <c r="T135" s="44" t="s">
        <v>86</v>
      </c>
      <c r="U135" s="42" t="s">
        <v>87</v>
      </c>
      <c r="V135" s="42"/>
    </row>
    <row r="136" spans="1:22" s="190" customFormat="1" ht="50.1" customHeight="1" x14ac:dyDescent="0.25">
      <c r="A136" s="874"/>
      <c r="B136" s="191" t="s">
        <v>20</v>
      </c>
      <c r="C136" s="861" t="s">
        <v>88</v>
      </c>
      <c r="D136" s="192" t="s">
        <v>89</v>
      </c>
      <c r="E136" s="191" t="s">
        <v>20</v>
      </c>
      <c r="F136" s="191" t="s">
        <v>20</v>
      </c>
      <c r="G136" s="191" t="s">
        <v>20</v>
      </c>
      <c r="H136" s="924" t="s">
        <v>349</v>
      </c>
      <c r="I136" s="193" t="s">
        <v>350</v>
      </c>
      <c r="J136" s="194"/>
      <c r="K136" s="907" t="s">
        <v>351</v>
      </c>
      <c r="L136" s="195" t="s">
        <v>20</v>
      </c>
      <c r="M136" s="907" t="s">
        <v>93</v>
      </c>
      <c r="N136" s="851" t="s">
        <v>34</v>
      </c>
      <c r="O136" s="859">
        <v>5</v>
      </c>
      <c r="P136" s="843">
        <v>10</v>
      </c>
      <c r="Q136" s="843">
        <v>15</v>
      </c>
      <c r="R136" s="843">
        <v>20</v>
      </c>
      <c r="S136" s="863">
        <v>20</v>
      </c>
      <c r="T136" s="907" t="s">
        <v>352</v>
      </c>
      <c r="U136" s="851" t="s">
        <v>87</v>
      </c>
      <c r="V136" s="196" t="s">
        <v>20</v>
      </c>
    </row>
    <row r="137" spans="1:22" s="190" customFormat="1" ht="50.1" customHeight="1" x14ac:dyDescent="0.25">
      <c r="A137" s="874"/>
      <c r="B137" s="191" t="s">
        <v>20</v>
      </c>
      <c r="C137" s="861"/>
      <c r="D137" s="197" t="s">
        <v>95</v>
      </c>
      <c r="E137" s="191" t="s">
        <v>20</v>
      </c>
      <c r="F137" s="191" t="s">
        <v>20</v>
      </c>
      <c r="G137" s="191" t="s">
        <v>20</v>
      </c>
      <c r="H137" s="924"/>
      <c r="I137" s="198" t="s">
        <v>353</v>
      </c>
      <c r="J137" s="199"/>
      <c r="K137" s="907"/>
      <c r="L137" s="195" t="s">
        <v>20</v>
      </c>
      <c r="M137" s="907" t="s">
        <v>20</v>
      </c>
      <c r="N137" s="851"/>
      <c r="O137" s="859"/>
      <c r="P137" s="843"/>
      <c r="Q137" s="843"/>
      <c r="R137" s="843"/>
      <c r="S137" s="863"/>
      <c r="T137" s="907" t="s">
        <v>20</v>
      </c>
      <c r="U137" s="851"/>
      <c r="V137" s="196" t="s">
        <v>20</v>
      </c>
    </row>
    <row r="138" spans="1:22" s="190" customFormat="1" ht="51" x14ac:dyDescent="0.25">
      <c r="A138" s="874"/>
      <c r="B138" s="191" t="s">
        <v>20</v>
      </c>
      <c r="C138" s="861"/>
      <c r="D138" s="200" t="s">
        <v>354</v>
      </c>
      <c r="E138" s="191" t="s">
        <v>20</v>
      </c>
      <c r="F138" s="191" t="s">
        <v>20</v>
      </c>
      <c r="G138" s="191" t="s">
        <v>20</v>
      </c>
      <c r="H138" s="924"/>
      <c r="I138" s="201" t="s">
        <v>20</v>
      </c>
      <c r="J138" s="199"/>
      <c r="K138" s="907"/>
      <c r="L138" s="195" t="s">
        <v>20</v>
      </c>
      <c r="M138" s="907" t="s">
        <v>20</v>
      </c>
      <c r="N138" s="851"/>
      <c r="O138" s="859"/>
      <c r="P138" s="843"/>
      <c r="Q138" s="843"/>
      <c r="R138" s="843"/>
      <c r="S138" s="863"/>
      <c r="T138" s="907" t="s">
        <v>20</v>
      </c>
      <c r="U138" s="851"/>
      <c r="V138" s="196" t="s">
        <v>20</v>
      </c>
    </row>
    <row r="139" spans="1:22" s="190" customFormat="1" ht="51.6" customHeight="1" x14ac:dyDescent="0.25">
      <c r="A139" s="874"/>
      <c r="B139" s="191" t="s">
        <v>20</v>
      </c>
      <c r="C139" s="862"/>
      <c r="D139" s="200" t="s">
        <v>355</v>
      </c>
      <c r="E139" s="191" t="s">
        <v>20</v>
      </c>
      <c r="F139" s="191" t="s">
        <v>20</v>
      </c>
      <c r="G139" s="191" t="s">
        <v>20</v>
      </c>
      <c r="H139" s="924"/>
      <c r="I139" s="202" t="s">
        <v>20</v>
      </c>
      <c r="J139" s="199"/>
      <c r="K139" s="907"/>
      <c r="L139" s="195" t="s">
        <v>20</v>
      </c>
      <c r="M139" s="907" t="s">
        <v>20</v>
      </c>
      <c r="N139" s="851"/>
      <c r="O139" s="859"/>
      <c r="P139" s="843"/>
      <c r="Q139" s="843"/>
      <c r="R139" s="843"/>
      <c r="S139" s="863"/>
      <c r="T139" s="907" t="s">
        <v>20</v>
      </c>
      <c r="U139" s="851"/>
      <c r="V139" s="196" t="s">
        <v>20</v>
      </c>
    </row>
    <row r="140" spans="1:22" s="190" customFormat="1" ht="92.45" customHeight="1" x14ac:dyDescent="0.25">
      <c r="A140" s="875"/>
      <c r="B140" s="203" t="s">
        <v>20</v>
      </c>
      <c r="C140" s="197" t="s">
        <v>97</v>
      </c>
      <c r="D140" s="197" t="s">
        <v>98</v>
      </c>
      <c r="E140" s="203"/>
      <c r="F140" s="203" t="s">
        <v>20</v>
      </c>
      <c r="G140" s="203" t="s">
        <v>20</v>
      </c>
      <c r="H140" s="925"/>
      <c r="I140" s="204" t="s">
        <v>356</v>
      </c>
      <c r="J140" s="193"/>
      <c r="K140" s="932"/>
      <c r="L140" s="205" t="s">
        <v>20</v>
      </c>
      <c r="M140" s="908" t="s">
        <v>20</v>
      </c>
      <c r="N140" s="852"/>
      <c r="O140" s="860"/>
      <c r="P140" s="844"/>
      <c r="Q140" s="844"/>
      <c r="R140" s="844"/>
      <c r="S140" s="864"/>
      <c r="T140" s="908" t="s">
        <v>20</v>
      </c>
      <c r="U140" s="852"/>
      <c r="V140" s="206" t="s">
        <v>20</v>
      </c>
    </row>
    <row r="141" spans="1:22" ht="25.5" x14ac:dyDescent="0.25">
      <c r="A141" s="6"/>
      <c r="B141" s="58" t="s">
        <v>20</v>
      </c>
      <c r="C141" s="6"/>
      <c r="D141" s="6" t="s">
        <v>20</v>
      </c>
      <c r="E141" s="6" t="s">
        <v>20</v>
      </c>
      <c r="F141" s="6" t="s">
        <v>20</v>
      </c>
      <c r="G141" s="58" t="s">
        <v>20</v>
      </c>
      <c r="H141" s="6"/>
      <c r="I141" s="6" t="s">
        <v>20</v>
      </c>
      <c r="J141" s="6"/>
      <c r="K141" s="7"/>
      <c r="L141" s="77" t="s">
        <v>108</v>
      </c>
      <c r="M141" s="64" t="s">
        <v>109</v>
      </c>
      <c r="N141" s="70" t="s">
        <v>69</v>
      </c>
      <c r="O141" s="96">
        <v>18.12</v>
      </c>
      <c r="P141" s="96">
        <f t="shared" ref="P141:S142" si="1">SUM(5%*O141+O141)</f>
        <v>19.026</v>
      </c>
      <c r="Q141" s="96">
        <f t="shared" si="1"/>
        <v>19.9773</v>
      </c>
      <c r="R141" s="96">
        <f t="shared" si="1"/>
        <v>20.976164999999998</v>
      </c>
      <c r="S141" s="96">
        <f t="shared" si="1"/>
        <v>22.024973249999999</v>
      </c>
      <c r="T141" s="64" t="s">
        <v>110</v>
      </c>
      <c r="U141" s="70" t="s">
        <v>87</v>
      </c>
      <c r="V141" s="70" t="s">
        <v>20</v>
      </c>
    </row>
    <row r="142" spans="1:22" ht="25.5" x14ac:dyDescent="0.25">
      <c r="A142" s="6"/>
      <c r="B142" s="58" t="s">
        <v>20</v>
      </c>
      <c r="C142" s="6"/>
      <c r="D142" s="6" t="s">
        <v>20</v>
      </c>
      <c r="E142" s="6" t="s">
        <v>20</v>
      </c>
      <c r="F142" s="6" t="s">
        <v>20</v>
      </c>
      <c r="G142" s="58" t="s">
        <v>20</v>
      </c>
      <c r="H142" s="6"/>
      <c r="I142" s="6" t="s">
        <v>20</v>
      </c>
      <c r="J142" s="6"/>
      <c r="K142" s="7"/>
      <c r="L142" s="77" t="s">
        <v>111</v>
      </c>
      <c r="M142" s="64" t="s">
        <v>112</v>
      </c>
      <c r="N142" s="70" t="s">
        <v>69</v>
      </c>
      <c r="O142" s="96">
        <v>6</v>
      </c>
      <c r="P142" s="96">
        <f t="shared" si="1"/>
        <v>6.3</v>
      </c>
      <c r="Q142" s="96">
        <f t="shared" si="1"/>
        <v>6.6150000000000002</v>
      </c>
      <c r="R142" s="96">
        <f t="shared" si="1"/>
        <v>6.9457500000000003</v>
      </c>
      <c r="S142" s="96">
        <f t="shared" si="1"/>
        <v>7.2930375000000005</v>
      </c>
      <c r="T142" s="64" t="s">
        <v>113</v>
      </c>
      <c r="U142" s="70" t="s">
        <v>87</v>
      </c>
      <c r="V142" s="70" t="s">
        <v>20</v>
      </c>
    </row>
    <row r="143" spans="1:22" ht="102" x14ac:dyDescent="0.25">
      <c r="A143" s="6"/>
      <c r="B143" s="58" t="s">
        <v>20</v>
      </c>
      <c r="C143" s="6"/>
      <c r="D143" s="6" t="s">
        <v>20</v>
      </c>
      <c r="E143" s="6" t="s">
        <v>20</v>
      </c>
      <c r="F143" s="6" t="s">
        <v>20</v>
      </c>
      <c r="G143" s="58" t="s">
        <v>20</v>
      </c>
      <c r="H143" s="6"/>
      <c r="I143" s="6" t="s">
        <v>20</v>
      </c>
      <c r="J143" s="6"/>
      <c r="K143" s="7"/>
      <c r="L143" s="66" t="s">
        <v>114</v>
      </c>
      <c r="M143" s="67" t="s">
        <v>115</v>
      </c>
      <c r="N143" s="68" t="s">
        <v>34</v>
      </c>
      <c r="O143" s="8">
        <v>5</v>
      </c>
      <c r="P143" s="8">
        <v>10</v>
      </c>
      <c r="Q143" s="8">
        <v>15</v>
      </c>
      <c r="R143" s="8">
        <v>20</v>
      </c>
      <c r="S143" s="8">
        <v>20</v>
      </c>
      <c r="T143" s="67" t="s">
        <v>116</v>
      </c>
      <c r="U143" s="68" t="s">
        <v>87</v>
      </c>
      <c r="V143" s="68" t="s">
        <v>20</v>
      </c>
    </row>
    <row r="144" spans="1:22" s="589" customFormat="1" ht="25.5" x14ac:dyDescent="0.25">
      <c r="A144" s="582"/>
      <c r="B144" s="583"/>
      <c r="C144" s="582"/>
      <c r="D144" s="582"/>
      <c r="E144" s="582"/>
      <c r="F144" s="582"/>
      <c r="G144" s="583"/>
      <c r="H144" s="582"/>
      <c r="I144" s="582"/>
      <c r="J144" s="584" t="s">
        <v>310</v>
      </c>
      <c r="K144" s="584"/>
      <c r="L144" s="583"/>
      <c r="M144" s="585" t="s">
        <v>117</v>
      </c>
      <c r="N144" s="586" t="s">
        <v>34</v>
      </c>
      <c r="O144" s="587">
        <v>10</v>
      </c>
      <c r="P144" s="587">
        <v>10</v>
      </c>
      <c r="Q144" s="587">
        <v>15</v>
      </c>
      <c r="R144" s="587">
        <v>20</v>
      </c>
      <c r="S144" s="587">
        <v>20</v>
      </c>
      <c r="T144" s="585" t="s">
        <v>118</v>
      </c>
      <c r="U144" s="586" t="s">
        <v>119</v>
      </c>
      <c r="V144" s="588"/>
    </row>
    <row r="145" spans="1:22" s="598" customFormat="1" ht="51" x14ac:dyDescent="0.25">
      <c r="A145" s="871"/>
      <c r="B145" s="590" t="s">
        <v>20</v>
      </c>
      <c r="C145" s="911" t="s">
        <v>120</v>
      </c>
      <c r="D145" s="591" t="s">
        <v>121</v>
      </c>
      <c r="E145" s="592" t="s">
        <v>20</v>
      </c>
      <c r="F145" s="592" t="s">
        <v>20</v>
      </c>
      <c r="G145" s="592" t="s">
        <v>20</v>
      </c>
      <c r="H145" s="920" t="s">
        <v>357</v>
      </c>
      <c r="I145" s="593" t="s">
        <v>358</v>
      </c>
      <c r="J145" s="917"/>
      <c r="K145" s="914" t="s">
        <v>359</v>
      </c>
      <c r="L145" s="592" t="s">
        <v>20</v>
      </c>
      <c r="M145" s="594" t="s">
        <v>125</v>
      </c>
      <c r="N145" s="595" t="s">
        <v>34</v>
      </c>
      <c r="O145" s="596">
        <v>5</v>
      </c>
      <c r="P145" s="596">
        <v>5</v>
      </c>
      <c r="Q145" s="596">
        <v>7</v>
      </c>
      <c r="R145" s="596">
        <v>10</v>
      </c>
      <c r="S145" s="596">
        <v>10</v>
      </c>
      <c r="T145" s="594" t="s">
        <v>126</v>
      </c>
      <c r="U145" s="597" t="s">
        <v>119</v>
      </c>
      <c r="V145" s="595" t="s">
        <v>20</v>
      </c>
    </row>
    <row r="146" spans="1:22" s="598" customFormat="1" ht="63.75" x14ac:dyDescent="0.25">
      <c r="A146" s="872"/>
      <c r="B146" s="590" t="s">
        <v>20</v>
      </c>
      <c r="C146" s="912"/>
      <c r="D146" s="599" t="s">
        <v>127</v>
      </c>
      <c r="E146" s="592" t="s">
        <v>20</v>
      </c>
      <c r="F146" s="592" t="s">
        <v>20</v>
      </c>
      <c r="G146" s="592" t="s">
        <v>20</v>
      </c>
      <c r="H146" s="921"/>
      <c r="I146" s="600" t="s">
        <v>360</v>
      </c>
      <c r="J146" s="918"/>
      <c r="K146" s="915"/>
      <c r="L146" s="592" t="s">
        <v>20</v>
      </c>
      <c r="M146" s="853" t="s">
        <v>361</v>
      </c>
      <c r="N146" s="917" t="s">
        <v>34</v>
      </c>
      <c r="O146" s="845" t="s">
        <v>130</v>
      </c>
      <c r="P146" s="845" t="s">
        <v>130</v>
      </c>
      <c r="Q146" s="845">
        <v>4</v>
      </c>
      <c r="R146" s="845" t="s">
        <v>131</v>
      </c>
      <c r="S146" s="845" t="s">
        <v>131</v>
      </c>
      <c r="T146" s="853" t="s">
        <v>362</v>
      </c>
      <c r="U146" s="601" t="s">
        <v>119</v>
      </c>
      <c r="V146" s="595" t="s">
        <v>20</v>
      </c>
    </row>
    <row r="147" spans="1:22" s="598" customFormat="1" ht="76.5" x14ac:dyDescent="0.25">
      <c r="A147" s="872"/>
      <c r="B147" s="590" t="s">
        <v>20</v>
      </c>
      <c r="C147" s="912"/>
      <c r="D147" s="599" t="s">
        <v>133</v>
      </c>
      <c r="E147" s="592" t="s">
        <v>20</v>
      </c>
      <c r="F147" s="592" t="s">
        <v>20</v>
      </c>
      <c r="G147" s="592" t="s">
        <v>20</v>
      </c>
      <c r="H147" s="921"/>
      <c r="I147" s="600" t="s">
        <v>363</v>
      </c>
      <c r="J147" s="918"/>
      <c r="K147" s="915"/>
      <c r="L147" s="592" t="s">
        <v>20</v>
      </c>
      <c r="M147" s="854"/>
      <c r="N147" s="918"/>
      <c r="O147" s="846"/>
      <c r="P147" s="846"/>
      <c r="Q147" s="846"/>
      <c r="R147" s="846"/>
      <c r="S147" s="846"/>
      <c r="T147" s="854"/>
      <c r="U147" s="595" t="s">
        <v>20</v>
      </c>
      <c r="V147" s="595" t="s">
        <v>20</v>
      </c>
    </row>
    <row r="148" spans="1:22" s="598" customFormat="1" ht="38.25" x14ac:dyDescent="0.25">
      <c r="A148" s="873"/>
      <c r="B148" s="603" t="s">
        <v>20</v>
      </c>
      <c r="C148" s="913"/>
      <c r="D148" s="599" t="s">
        <v>135</v>
      </c>
      <c r="E148" s="602" t="s">
        <v>20</v>
      </c>
      <c r="F148" s="602" t="s">
        <v>20</v>
      </c>
      <c r="G148" s="602" t="s">
        <v>20</v>
      </c>
      <c r="H148" s="922"/>
      <c r="I148" s="600" t="s">
        <v>364</v>
      </c>
      <c r="J148" s="919"/>
      <c r="K148" s="916"/>
      <c r="L148" s="604" t="s">
        <v>20</v>
      </c>
      <c r="M148" s="855"/>
      <c r="N148" s="919"/>
      <c r="O148" s="847"/>
      <c r="P148" s="847"/>
      <c r="Q148" s="847"/>
      <c r="R148" s="847"/>
      <c r="S148" s="847"/>
      <c r="T148" s="855"/>
      <c r="U148" s="597" t="s">
        <v>20</v>
      </c>
      <c r="V148" s="605" t="s">
        <v>20</v>
      </c>
    </row>
    <row r="149" spans="1:22" s="616" customFormat="1" ht="76.5" x14ac:dyDescent="0.25">
      <c r="A149" s="606"/>
      <c r="B149" s="607" t="s">
        <v>20</v>
      </c>
      <c r="C149" s="606"/>
      <c r="D149" s="606" t="s">
        <v>20</v>
      </c>
      <c r="E149" s="606" t="s">
        <v>20</v>
      </c>
      <c r="F149" s="606" t="s">
        <v>20</v>
      </c>
      <c r="G149" s="607" t="s">
        <v>20</v>
      </c>
      <c r="H149" s="606"/>
      <c r="I149" s="606" t="s">
        <v>20</v>
      </c>
      <c r="J149" s="606"/>
      <c r="K149" s="608"/>
      <c r="L149" s="609" t="s">
        <v>136</v>
      </c>
      <c r="M149" s="610" t="s">
        <v>137</v>
      </c>
      <c r="N149" s="611" t="s">
        <v>34</v>
      </c>
      <c r="O149" s="612" t="s">
        <v>138</v>
      </c>
      <c r="P149" s="613">
        <v>2</v>
      </c>
      <c r="Q149" s="613">
        <v>3</v>
      </c>
      <c r="R149" s="613">
        <v>4</v>
      </c>
      <c r="S149" s="613">
        <v>4</v>
      </c>
      <c r="T149" s="610" t="s">
        <v>139</v>
      </c>
      <c r="U149" s="614" t="s">
        <v>119</v>
      </c>
      <c r="V149" s="615" t="s">
        <v>20</v>
      </c>
    </row>
    <row r="150" spans="1:22" s="616" customFormat="1" ht="51" x14ac:dyDescent="0.25">
      <c r="A150" s="606"/>
      <c r="B150" s="607" t="s">
        <v>20</v>
      </c>
      <c r="C150" s="606"/>
      <c r="D150" s="606" t="s">
        <v>20</v>
      </c>
      <c r="E150" s="606" t="s">
        <v>20</v>
      </c>
      <c r="F150" s="606" t="s">
        <v>20</v>
      </c>
      <c r="G150" s="607" t="s">
        <v>20</v>
      </c>
      <c r="H150" s="606"/>
      <c r="I150" s="606" t="s">
        <v>20</v>
      </c>
      <c r="J150" s="606"/>
      <c r="K150" s="608"/>
      <c r="L150" s="609" t="s">
        <v>140</v>
      </c>
      <c r="M150" s="610" t="s">
        <v>141</v>
      </c>
      <c r="N150" s="614" t="s">
        <v>34</v>
      </c>
      <c r="O150" s="613" t="s">
        <v>138</v>
      </c>
      <c r="P150" s="613">
        <v>30</v>
      </c>
      <c r="Q150" s="613">
        <v>35</v>
      </c>
      <c r="R150" s="613">
        <v>40</v>
      </c>
      <c r="S150" s="613">
        <v>40</v>
      </c>
      <c r="T150" s="610" t="s">
        <v>142</v>
      </c>
      <c r="U150" s="614" t="s">
        <v>119</v>
      </c>
      <c r="V150" s="615" t="s">
        <v>20</v>
      </c>
    </row>
    <row r="151" spans="1:22" s="35" customFormat="1" ht="38.25" x14ac:dyDescent="0.25">
      <c r="A151" s="100"/>
      <c r="B151" s="101"/>
      <c r="C151" s="100"/>
      <c r="D151" s="100"/>
      <c r="E151" s="100"/>
      <c r="F151" s="100"/>
      <c r="G151" s="101"/>
      <c r="H151" s="100"/>
      <c r="I151" s="36"/>
      <c r="J151" s="171" t="s">
        <v>310</v>
      </c>
      <c r="K151" s="102"/>
      <c r="L151" s="103"/>
      <c r="M151" s="104" t="s">
        <v>365</v>
      </c>
      <c r="N151" s="105" t="s">
        <v>34</v>
      </c>
      <c r="O151" s="106">
        <v>30.76</v>
      </c>
      <c r="P151" s="106">
        <v>32</v>
      </c>
      <c r="Q151" s="106">
        <v>40</v>
      </c>
      <c r="R151" s="106">
        <v>45</v>
      </c>
      <c r="S151" s="106">
        <v>45</v>
      </c>
      <c r="T151" s="44" t="s">
        <v>144</v>
      </c>
      <c r="U151" s="105" t="s">
        <v>145</v>
      </c>
      <c r="V151" s="107"/>
    </row>
    <row r="152" spans="1:22" s="45" customFormat="1" ht="39.6" customHeight="1" x14ac:dyDescent="0.25">
      <c r="A152" s="850"/>
      <c r="B152" s="122" t="s">
        <v>20</v>
      </c>
      <c r="C152" s="121" t="s">
        <v>146</v>
      </c>
      <c r="D152" s="121" t="s">
        <v>147</v>
      </c>
      <c r="E152" s="122" t="s">
        <v>20</v>
      </c>
      <c r="F152" s="122" t="s">
        <v>20</v>
      </c>
      <c r="G152" s="122" t="s">
        <v>20</v>
      </c>
      <c r="H152" s="90"/>
      <c r="I152" s="54"/>
      <c r="J152" s="109"/>
      <c r="K152" s="880"/>
      <c r="L152" s="750"/>
      <c r="M152" s="750"/>
      <c r="N152" s="857"/>
      <c r="O152" s="926"/>
      <c r="P152" s="838"/>
      <c r="Q152" s="838"/>
      <c r="R152" s="838"/>
      <c r="S152" s="838"/>
      <c r="T152" s="880"/>
      <c r="U152" s="209" t="s">
        <v>20</v>
      </c>
      <c r="V152" s="210" t="s">
        <v>20</v>
      </c>
    </row>
    <row r="153" spans="1:22" s="45" customFormat="1" ht="44.45" customHeight="1" x14ac:dyDescent="0.25">
      <c r="A153" s="850"/>
      <c r="B153" s="122" t="s">
        <v>20</v>
      </c>
      <c r="C153" s="122"/>
      <c r="D153" s="50" t="s">
        <v>161</v>
      </c>
      <c r="E153" s="122" t="s">
        <v>20</v>
      </c>
      <c r="F153" s="122" t="s">
        <v>20</v>
      </c>
      <c r="G153" s="122" t="s">
        <v>20</v>
      </c>
      <c r="H153" s="834" t="s">
        <v>268</v>
      </c>
      <c r="I153" s="54" t="s">
        <v>200</v>
      </c>
      <c r="J153" s="109"/>
      <c r="K153" s="880"/>
      <c r="L153" s="750"/>
      <c r="M153" s="750"/>
      <c r="N153" s="857"/>
      <c r="O153" s="926"/>
      <c r="P153" s="838"/>
      <c r="Q153" s="838"/>
      <c r="R153" s="838"/>
      <c r="S153" s="838"/>
      <c r="T153" s="880"/>
      <c r="U153" s="209" t="s">
        <v>20</v>
      </c>
      <c r="V153" s="210" t="s">
        <v>20</v>
      </c>
    </row>
    <row r="154" spans="1:22" s="45" customFormat="1" ht="38.25" x14ac:dyDescent="0.25">
      <c r="A154" s="835"/>
      <c r="B154" s="90" t="s">
        <v>20</v>
      </c>
      <c r="C154" s="90"/>
      <c r="D154" s="50" t="s">
        <v>162</v>
      </c>
      <c r="E154" s="90" t="s">
        <v>20</v>
      </c>
      <c r="F154" s="90" t="s">
        <v>20</v>
      </c>
      <c r="G154" s="90" t="s">
        <v>20</v>
      </c>
      <c r="H154" s="835"/>
      <c r="I154" s="54" t="s">
        <v>270</v>
      </c>
      <c r="J154" s="110"/>
      <c r="K154" s="881"/>
      <c r="L154" s="111" t="s">
        <v>20</v>
      </c>
      <c r="M154" s="766"/>
      <c r="N154" s="858"/>
      <c r="O154" s="927"/>
      <c r="P154" s="839"/>
      <c r="Q154" s="839"/>
      <c r="R154" s="839"/>
      <c r="S154" s="839"/>
      <c r="T154" s="899"/>
      <c r="U154" s="211" t="s">
        <v>20</v>
      </c>
      <c r="V154" s="94" t="s">
        <v>20</v>
      </c>
    </row>
    <row r="155" spans="1:22" s="212" customFormat="1" ht="63.75" x14ac:dyDescent="0.25">
      <c r="A155" s="213"/>
      <c r="B155" s="214" t="s">
        <v>20</v>
      </c>
      <c r="C155" s="213"/>
      <c r="D155" s="213" t="s">
        <v>20</v>
      </c>
      <c r="E155" s="213" t="s">
        <v>20</v>
      </c>
      <c r="F155" s="213" t="s">
        <v>20</v>
      </c>
      <c r="G155" s="214" t="s">
        <v>20</v>
      </c>
      <c r="H155" s="213"/>
      <c r="I155" s="213" t="s">
        <v>20</v>
      </c>
      <c r="J155" s="213"/>
      <c r="K155" s="215"/>
      <c r="L155" s="216" t="s">
        <v>163</v>
      </c>
      <c r="M155" s="217" t="s">
        <v>164</v>
      </c>
      <c r="N155" s="218" t="s">
        <v>34</v>
      </c>
      <c r="O155" s="219" t="s">
        <v>165</v>
      </c>
      <c r="P155" s="219" t="s">
        <v>165</v>
      </c>
      <c r="Q155" s="219" t="s">
        <v>166</v>
      </c>
      <c r="R155" s="219">
        <v>53</v>
      </c>
      <c r="S155" s="219">
        <v>53</v>
      </c>
      <c r="T155" s="217" t="s">
        <v>167</v>
      </c>
      <c r="U155" s="218" t="s">
        <v>158</v>
      </c>
      <c r="V155" s="218" t="s">
        <v>20</v>
      </c>
    </row>
    <row r="156" spans="1:22" ht="165.75" x14ac:dyDescent="0.25">
      <c r="A156" s="6"/>
      <c r="B156" s="58" t="s">
        <v>20</v>
      </c>
      <c r="C156" s="59"/>
      <c r="D156" s="6" t="s">
        <v>20</v>
      </c>
      <c r="E156" s="6" t="s">
        <v>20</v>
      </c>
      <c r="F156" s="6" t="s">
        <v>20</v>
      </c>
      <c r="G156" s="58" t="s">
        <v>20</v>
      </c>
      <c r="H156" s="6"/>
      <c r="I156" s="59" t="s">
        <v>20</v>
      </c>
      <c r="J156" s="59"/>
      <c r="K156" s="7"/>
      <c r="L156" s="115" t="s">
        <v>168</v>
      </c>
      <c r="M156" s="72" t="s">
        <v>169</v>
      </c>
      <c r="N156" s="65" t="s">
        <v>34</v>
      </c>
      <c r="O156" s="8" t="s">
        <v>170</v>
      </c>
      <c r="P156" s="8" t="s">
        <v>170</v>
      </c>
      <c r="Q156" s="8" t="s">
        <v>170</v>
      </c>
      <c r="R156" s="8">
        <v>40</v>
      </c>
      <c r="S156" s="8">
        <v>40</v>
      </c>
      <c r="T156" s="72" t="s">
        <v>171</v>
      </c>
      <c r="U156" s="65" t="s">
        <v>158</v>
      </c>
      <c r="V156" s="65" t="s">
        <v>20</v>
      </c>
    </row>
    <row r="157" spans="1:22" ht="153" x14ac:dyDescent="0.25">
      <c r="A157" s="6"/>
      <c r="B157" s="58" t="s">
        <v>20</v>
      </c>
      <c r="C157" s="6"/>
      <c r="D157" s="6" t="s">
        <v>20</v>
      </c>
      <c r="E157" s="6" t="s">
        <v>20</v>
      </c>
      <c r="F157" s="6" t="s">
        <v>20</v>
      </c>
      <c r="G157" s="58" t="s">
        <v>20</v>
      </c>
      <c r="H157" s="6"/>
      <c r="I157" s="6" t="s">
        <v>20</v>
      </c>
      <c r="J157" s="6"/>
      <c r="K157" s="7"/>
      <c r="L157" s="115" t="s">
        <v>172</v>
      </c>
      <c r="M157" s="72" t="s">
        <v>173</v>
      </c>
      <c r="N157" s="65" t="s">
        <v>34</v>
      </c>
      <c r="O157" s="8" t="s">
        <v>174</v>
      </c>
      <c r="P157" s="8" t="s">
        <v>175</v>
      </c>
      <c r="Q157" s="8" t="s">
        <v>130</v>
      </c>
      <c r="R157" s="8">
        <v>3</v>
      </c>
      <c r="S157" s="8">
        <v>3</v>
      </c>
      <c r="T157" s="72" t="s">
        <v>176</v>
      </c>
      <c r="U157" s="65" t="s">
        <v>158</v>
      </c>
      <c r="V157" s="65" t="s">
        <v>20</v>
      </c>
    </row>
    <row r="158" spans="1:22" ht="59.1" customHeight="1" x14ac:dyDescent="0.25">
      <c r="A158" s="6"/>
      <c r="B158" s="58" t="s">
        <v>20</v>
      </c>
      <c r="C158" s="6"/>
      <c r="D158" s="59" t="s">
        <v>20</v>
      </c>
      <c r="E158" s="6" t="s">
        <v>20</v>
      </c>
      <c r="F158" s="6" t="s">
        <v>20</v>
      </c>
      <c r="G158" s="58" t="s">
        <v>20</v>
      </c>
      <c r="H158" s="59"/>
      <c r="I158" s="6" t="s">
        <v>20</v>
      </c>
      <c r="J158" s="6"/>
      <c r="K158" s="7"/>
      <c r="L158" s="76" t="s">
        <v>177</v>
      </c>
      <c r="M158" s="62" t="s">
        <v>178</v>
      </c>
      <c r="N158" s="63" t="s">
        <v>179</v>
      </c>
      <c r="O158" s="8" t="s">
        <v>138</v>
      </c>
      <c r="P158" s="8" t="s">
        <v>180</v>
      </c>
      <c r="Q158" s="8">
        <v>0.7</v>
      </c>
      <c r="R158" s="8">
        <v>1</v>
      </c>
      <c r="S158" s="8">
        <v>1</v>
      </c>
      <c r="T158" s="62" t="s">
        <v>181</v>
      </c>
      <c r="U158" s="63" t="s">
        <v>158</v>
      </c>
      <c r="V158" s="63" t="s">
        <v>20</v>
      </c>
    </row>
    <row r="159" spans="1:22" ht="113.1" customHeight="1" x14ac:dyDescent="0.25">
      <c r="A159" s="6"/>
      <c r="B159" s="58" t="s">
        <v>20</v>
      </c>
      <c r="C159" s="6"/>
      <c r="D159" s="78" t="s">
        <v>20</v>
      </c>
      <c r="E159" s="6" t="s">
        <v>20</v>
      </c>
      <c r="F159" s="6" t="s">
        <v>20</v>
      </c>
      <c r="G159" s="58" t="s">
        <v>20</v>
      </c>
      <c r="H159" s="78"/>
      <c r="I159" s="78" t="s">
        <v>20</v>
      </c>
      <c r="J159" s="78"/>
      <c r="K159" s="7"/>
      <c r="L159" s="81" t="s">
        <v>182</v>
      </c>
      <c r="M159" s="64" t="s">
        <v>183</v>
      </c>
      <c r="N159" s="70" t="s">
        <v>34</v>
      </c>
      <c r="O159" s="8">
        <v>25.7</v>
      </c>
      <c r="P159" s="8">
        <v>29</v>
      </c>
      <c r="Q159" s="8">
        <v>33</v>
      </c>
      <c r="R159" s="8">
        <v>37</v>
      </c>
      <c r="S159" s="8">
        <v>37</v>
      </c>
      <c r="T159" s="64" t="s">
        <v>184</v>
      </c>
      <c r="U159" s="70" t="s">
        <v>158</v>
      </c>
      <c r="V159" s="70" t="s">
        <v>20</v>
      </c>
    </row>
    <row r="160" spans="1:22" ht="114.75" x14ac:dyDescent="0.25">
      <c r="A160" s="6"/>
      <c r="B160" s="58" t="s">
        <v>20</v>
      </c>
      <c r="C160" s="6"/>
      <c r="D160" s="6" t="s">
        <v>20</v>
      </c>
      <c r="E160" s="6" t="s">
        <v>20</v>
      </c>
      <c r="F160" s="6" t="s">
        <v>20</v>
      </c>
      <c r="G160" s="58" t="s">
        <v>20</v>
      </c>
      <c r="H160" s="6"/>
      <c r="I160" s="6" t="s">
        <v>20</v>
      </c>
      <c r="J160" s="6"/>
      <c r="K160" s="7"/>
      <c r="L160" s="115" t="s">
        <v>185</v>
      </c>
      <c r="M160" s="64" t="s">
        <v>186</v>
      </c>
      <c r="N160" s="70" t="s">
        <v>34</v>
      </c>
      <c r="O160" s="8">
        <v>2</v>
      </c>
      <c r="P160" s="8">
        <v>2</v>
      </c>
      <c r="Q160" s="8" t="s">
        <v>187</v>
      </c>
      <c r="R160" s="8" t="s">
        <v>40</v>
      </c>
      <c r="S160" s="8" t="s">
        <v>40</v>
      </c>
      <c r="T160" s="64" t="s">
        <v>188</v>
      </c>
      <c r="U160" s="70" t="s">
        <v>158</v>
      </c>
      <c r="V160" s="70" t="s">
        <v>20</v>
      </c>
    </row>
    <row r="161" spans="1:22" s="35" customFormat="1" ht="76.5" x14ac:dyDescent="0.25">
      <c r="A161" s="100"/>
      <c r="B161" s="101"/>
      <c r="C161" s="100"/>
      <c r="D161" s="36"/>
      <c r="E161" s="100"/>
      <c r="F161" s="100"/>
      <c r="G161" s="101"/>
      <c r="H161" s="36"/>
      <c r="I161" s="36"/>
      <c r="J161" s="171" t="s">
        <v>310</v>
      </c>
      <c r="K161" s="116"/>
      <c r="L161" s="117"/>
      <c r="M161" s="104" t="s">
        <v>366</v>
      </c>
      <c r="N161" s="105" t="s">
        <v>34</v>
      </c>
      <c r="O161" s="106">
        <v>6.5</v>
      </c>
      <c r="P161" s="106">
        <v>6.6</v>
      </c>
      <c r="Q161" s="106">
        <v>6.65</v>
      </c>
      <c r="R161" s="106">
        <v>7</v>
      </c>
      <c r="S161" s="106">
        <v>7</v>
      </c>
      <c r="T161" s="44" t="s">
        <v>190</v>
      </c>
      <c r="U161" s="118" t="s">
        <v>145</v>
      </c>
      <c r="V161" s="118"/>
    </row>
    <row r="162" spans="1:22" s="45" customFormat="1" ht="38.25" x14ac:dyDescent="0.25">
      <c r="A162" s="786"/>
      <c r="B162" s="53" t="s">
        <v>20</v>
      </c>
      <c r="C162" s="786" t="s">
        <v>191</v>
      </c>
      <c r="D162" s="119" t="s">
        <v>192</v>
      </c>
      <c r="E162" s="53" t="s">
        <v>20</v>
      </c>
      <c r="F162" s="53" t="s">
        <v>20</v>
      </c>
      <c r="G162" s="786" t="s">
        <v>20</v>
      </c>
      <c r="H162" s="781" t="s">
        <v>193</v>
      </c>
      <c r="I162" s="54" t="s">
        <v>194</v>
      </c>
      <c r="J162" s="120"/>
      <c r="K162" s="680" t="s">
        <v>195</v>
      </c>
      <c r="L162" s="53" t="s">
        <v>20</v>
      </c>
      <c r="M162" s="680" t="s">
        <v>196</v>
      </c>
      <c r="N162" s="673" t="s">
        <v>197</v>
      </c>
      <c r="O162" s="673">
        <v>82</v>
      </c>
      <c r="P162" s="673">
        <v>85</v>
      </c>
      <c r="Q162" s="673">
        <v>87</v>
      </c>
      <c r="R162" s="673">
        <v>92</v>
      </c>
      <c r="S162" s="673">
        <v>92</v>
      </c>
      <c r="T162" s="673" t="s">
        <v>367</v>
      </c>
      <c r="U162" s="673" t="s">
        <v>158</v>
      </c>
      <c r="V162" s="673" t="s">
        <v>20</v>
      </c>
    </row>
    <row r="163" spans="1:22" s="45" customFormat="1" ht="38.25" x14ac:dyDescent="0.25">
      <c r="A163" s="777"/>
      <c r="B163" s="46" t="s">
        <v>20</v>
      </c>
      <c r="C163" s="777"/>
      <c r="D163" s="119" t="s">
        <v>199</v>
      </c>
      <c r="E163" s="46" t="s">
        <v>20</v>
      </c>
      <c r="F163" s="46" t="s">
        <v>20</v>
      </c>
      <c r="G163" s="777" t="s">
        <v>20</v>
      </c>
      <c r="H163" s="782"/>
      <c r="I163" s="54" t="s">
        <v>200</v>
      </c>
      <c r="J163" s="55"/>
      <c r="K163" s="681"/>
      <c r="L163" s="46" t="s">
        <v>20</v>
      </c>
      <c r="M163" s="681" t="s">
        <v>20</v>
      </c>
      <c r="N163" s="674"/>
      <c r="O163" s="674"/>
      <c r="P163" s="674"/>
      <c r="Q163" s="674"/>
      <c r="R163" s="674"/>
      <c r="S163" s="674"/>
      <c r="T163" s="674"/>
      <c r="U163" s="674" t="s">
        <v>20</v>
      </c>
      <c r="V163" s="674" t="s">
        <v>20</v>
      </c>
    </row>
    <row r="164" spans="1:22" s="45" customFormat="1" ht="25.5" x14ac:dyDescent="0.25">
      <c r="A164" s="777"/>
      <c r="B164" s="46" t="s">
        <v>20</v>
      </c>
      <c r="C164" s="777"/>
      <c r="D164" s="121" t="s">
        <v>201</v>
      </c>
      <c r="E164" s="46" t="s">
        <v>20</v>
      </c>
      <c r="F164" s="46" t="s">
        <v>20</v>
      </c>
      <c r="G164" s="777" t="s">
        <v>20</v>
      </c>
      <c r="H164" s="782"/>
      <c r="I164" s="54" t="s">
        <v>368</v>
      </c>
      <c r="J164" s="55"/>
      <c r="K164" s="681"/>
      <c r="L164" s="46" t="s">
        <v>20</v>
      </c>
      <c r="M164" s="681" t="s">
        <v>20</v>
      </c>
      <c r="N164" s="674"/>
      <c r="O164" s="674"/>
      <c r="P164" s="674"/>
      <c r="Q164" s="674"/>
      <c r="R164" s="674"/>
      <c r="S164" s="674"/>
      <c r="T164" s="674"/>
      <c r="U164" s="674" t="s">
        <v>20</v>
      </c>
      <c r="V164" s="674" t="s">
        <v>20</v>
      </c>
    </row>
    <row r="165" spans="1:22" s="45" customFormat="1" ht="25.5" x14ac:dyDescent="0.25">
      <c r="A165" s="777"/>
      <c r="B165" s="46" t="s">
        <v>20</v>
      </c>
      <c r="C165" s="777"/>
      <c r="D165" s="122" t="s">
        <v>20</v>
      </c>
      <c r="E165" s="46" t="s">
        <v>20</v>
      </c>
      <c r="F165" s="46" t="s">
        <v>20</v>
      </c>
      <c r="G165" s="777" t="s">
        <v>20</v>
      </c>
      <c r="H165" s="782"/>
      <c r="I165" s="54" t="s">
        <v>203</v>
      </c>
      <c r="J165" s="55"/>
      <c r="K165" s="681"/>
      <c r="L165" s="46" t="s">
        <v>20</v>
      </c>
      <c r="M165" s="682" t="s">
        <v>20</v>
      </c>
      <c r="N165" s="676"/>
      <c r="O165" s="676"/>
      <c r="P165" s="676"/>
      <c r="Q165" s="676"/>
      <c r="R165" s="676"/>
      <c r="S165" s="676"/>
      <c r="T165" s="676"/>
      <c r="U165" s="676" t="s">
        <v>20</v>
      </c>
      <c r="V165" s="676" t="s">
        <v>20</v>
      </c>
    </row>
    <row r="166" spans="1:22" s="45" customFormat="1" ht="63.75" x14ac:dyDescent="0.25">
      <c r="A166" s="787"/>
      <c r="B166" s="47" t="s">
        <v>20</v>
      </c>
      <c r="C166" s="787"/>
      <c r="D166" s="90" t="s">
        <v>20</v>
      </c>
      <c r="E166" s="47" t="s">
        <v>20</v>
      </c>
      <c r="F166" s="47" t="s">
        <v>20</v>
      </c>
      <c r="G166" s="787" t="s">
        <v>20</v>
      </c>
      <c r="H166" s="783"/>
      <c r="I166" s="54" t="s">
        <v>204</v>
      </c>
      <c r="J166" s="123"/>
      <c r="K166" s="682"/>
      <c r="L166" s="47" t="s">
        <v>20</v>
      </c>
      <c r="M166" s="124" t="s">
        <v>205</v>
      </c>
      <c r="N166" s="56" t="s">
        <v>34</v>
      </c>
      <c r="O166" s="125">
        <v>2.5</v>
      </c>
      <c r="P166" s="125">
        <v>2.8</v>
      </c>
      <c r="Q166" s="125">
        <v>3</v>
      </c>
      <c r="R166" s="125">
        <v>3.5</v>
      </c>
      <c r="S166" s="125">
        <v>3.5</v>
      </c>
      <c r="T166" s="124" t="s">
        <v>206</v>
      </c>
      <c r="U166" s="56" t="s">
        <v>158</v>
      </c>
      <c r="V166" s="126" t="s">
        <v>20</v>
      </c>
    </row>
    <row r="167" spans="1:22" ht="153" x14ac:dyDescent="0.25">
      <c r="A167" s="6"/>
      <c r="B167" s="58" t="s">
        <v>20</v>
      </c>
      <c r="C167" s="59"/>
      <c r="D167" s="59" t="s">
        <v>20</v>
      </c>
      <c r="E167" s="59" t="s">
        <v>20</v>
      </c>
      <c r="F167" s="59" t="s">
        <v>20</v>
      </c>
      <c r="G167" s="71" t="s">
        <v>20</v>
      </c>
      <c r="H167" s="59"/>
      <c r="I167" s="59" t="s">
        <v>20</v>
      </c>
      <c r="J167" s="59"/>
      <c r="K167" s="60"/>
      <c r="L167" s="76" t="s">
        <v>207</v>
      </c>
      <c r="M167" s="62" t="s">
        <v>369</v>
      </c>
      <c r="N167" s="63" t="s">
        <v>34</v>
      </c>
      <c r="O167" s="74">
        <v>0</v>
      </c>
      <c r="P167" s="127">
        <v>10</v>
      </c>
      <c r="Q167" s="74">
        <v>20</v>
      </c>
      <c r="R167" s="74">
        <v>25</v>
      </c>
      <c r="S167" s="74">
        <v>25</v>
      </c>
      <c r="T167" s="62" t="s">
        <v>209</v>
      </c>
      <c r="U167" s="75" t="s">
        <v>158</v>
      </c>
      <c r="V167" s="65" t="s">
        <v>20</v>
      </c>
    </row>
    <row r="168" spans="1:22" ht="102" x14ac:dyDescent="0.25">
      <c r="A168" s="6"/>
      <c r="B168" s="58" t="s">
        <v>20</v>
      </c>
      <c r="C168" s="6"/>
      <c r="D168" s="6" t="s">
        <v>20</v>
      </c>
      <c r="E168" s="6" t="s">
        <v>20</v>
      </c>
      <c r="F168" s="6" t="s">
        <v>20</v>
      </c>
      <c r="G168" s="58" t="s">
        <v>20</v>
      </c>
      <c r="H168" s="6"/>
      <c r="I168" s="6" t="s">
        <v>20</v>
      </c>
      <c r="J168" s="6"/>
      <c r="K168" s="80"/>
      <c r="L168" s="81" t="s">
        <v>210</v>
      </c>
      <c r="M168" s="64" t="s">
        <v>211</v>
      </c>
      <c r="N168" s="70" t="s">
        <v>34</v>
      </c>
      <c r="O168" s="8">
        <v>33</v>
      </c>
      <c r="P168" s="8">
        <v>35</v>
      </c>
      <c r="Q168" s="8">
        <v>37</v>
      </c>
      <c r="R168" s="8">
        <v>40</v>
      </c>
      <c r="S168" s="8">
        <v>40</v>
      </c>
      <c r="T168" s="64" t="s">
        <v>212</v>
      </c>
      <c r="U168" s="65" t="s">
        <v>158</v>
      </c>
      <c r="V168" s="65" t="s">
        <v>20</v>
      </c>
    </row>
    <row r="169" spans="1:22" s="35" customFormat="1" ht="69.95" customHeight="1" x14ac:dyDescent="0.25">
      <c r="A169" s="100"/>
      <c r="B169" s="101"/>
      <c r="C169" s="100"/>
      <c r="D169" s="36"/>
      <c r="E169" s="100"/>
      <c r="F169" s="100"/>
      <c r="G169" s="101"/>
      <c r="H169" s="100"/>
      <c r="I169" s="36"/>
      <c r="J169" s="171" t="s">
        <v>310</v>
      </c>
      <c r="K169" s="39"/>
      <c r="L169" s="220"/>
      <c r="M169" s="104" t="s">
        <v>370</v>
      </c>
      <c r="N169" s="105" t="s">
        <v>34</v>
      </c>
      <c r="O169" s="106">
        <v>79</v>
      </c>
      <c r="P169" s="106">
        <v>79</v>
      </c>
      <c r="Q169" s="106">
        <v>80</v>
      </c>
      <c r="R169" s="106">
        <v>81</v>
      </c>
      <c r="S169" s="106">
        <v>81</v>
      </c>
      <c r="T169" s="221" t="s">
        <v>371</v>
      </c>
      <c r="U169" s="222" t="s">
        <v>237</v>
      </c>
      <c r="V169" s="107"/>
    </row>
    <row r="170" spans="1:22" s="45" customFormat="1" ht="38.25" x14ac:dyDescent="0.25">
      <c r="A170" s="786"/>
      <c r="B170" s="786" t="s">
        <v>20</v>
      </c>
      <c r="C170" s="786" t="s">
        <v>372</v>
      </c>
      <c r="D170" s="119" t="s">
        <v>373</v>
      </c>
      <c r="E170" s="53" t="s">
        <v>20</v>
      </c>
      <c r="F170" s="786" t="s">
        <v>20</v>
      </c>
      <c r="G170" s="53" t="s">
        <v>20</v>
      </c>
      <c r="H170" s="781" t="s">
        <v>374</v>
      </c>
      <c r="I170" s="54" t="s">
        <v>375</v>
      </c>
      <c r="J170" s="108"/>
      <c r="K170" s="882" t="s">
        <v>376</v>
      </c>
      <c r="L170" s="944" t="s">
        <v>20</v>
      </c>
      <c r="M170" s="889" t="s">
        <v>377</v>
      </c>
      <c r="N170" s="856" t="s">
        <v>378</v>
      </c>
      <c r="O170" s="669">
        <v>27</v>
      </c>
      <c r="P170" s="669" t="s">
        <v>379</v>
      </c>
      <c r="Q170" s="669">
        <v>32</v>
      </c>
      <c r="R170" s="669">
        <v>34</v>
      </c>
      <c r="S170" s="669">
        <v>34</v>
      </c>
      <c r="T170" s="928" t="s">
        <v>380</v>
      </c>
      <c r="U170" s="223" t="s">
        <v>237</v>
      </c>
      <c r="V170" s="669" t="s">
        <v>20</v>
      </c>
    </row>
    <row r="171" spans="1:22" s="45" customFormat="1" ht="38.25" x14ac:dyDescent="0.25">
      <c r="A171" s="777"/>
      <c r="B171" s="777" t="s">
        <v>20</v>
      </c>
      <c r="C171" s="777"/>
      <c r="D171" s="119" t="s">
        <v>381</v>
      </c>
      <c r="E171" s="46" t="s">
        <v>20</v>
      </c>
      <c r="F171" s="777" t="s">
        <v>20</v>
      </c>
      <c r="G171" s="46" t="s">
        <v>20</v>
      </c>
      <c r="H171" s="782"/>
      <c r="I171" s="224" t="s">
        <v>382</v>
      </c>
      <c r="J171" s="109"/>
      <c r="K171" s="868"/>
      <c r="L171" s="945" t="s">
        <v>20</v>
      </c>
      <c r="M171" s="868" t="s">
        <v>20</v>
      </c>
      <c r="N171" s="857"/>
      <c r="O171" s="670"/>
      <c r="P171" s="670"/>
      <c r="Q171" s="670"/>
      <c r="R171" s="670"/>
      <c r="S171" s="670"/>
      <c r="T171" s="880"/>
      <c r="U171" s="209" t="s">
        <v>20</v>
      </c>
      <c r="V171" s="670" t="s">
        <v>20</v>
      </c>
    </row>
    <row r="172" spans="1:22" s="45" customFormat="1" ht="38.25" x14ac:dyDescent="0.25">
      <c r="A172" s="777"/>
      <c r="B172" s="777" t="s">
        <v>20</v>
      </c>
      <c r="C172" s="777"/>
      <c r="D172" s="119" t="s">
        <v>383</v>
      </c>
      <c r="E172" s="46" t="s">
        <v>20</v>
      </c>
      <c r="F172" s="777" t="s">
        <v>20</v>
      </c>
      <c r="G172" s="46" t="s">
        <v>20</v>
      </c>
      <c r="H172" s="782"/>
      <c r="I172" s="224" t="s">
        <v>384</v>
      </c>
      <c r="J172" s="109"/>
      <c r="K172" s="868"/>
      <c r="L172" s="945" t="s">
        <v>20</v>
      </c>
      <c r="M172" s="868" t="s">
        <v>20</v>
      </c>
      <c r="N172" s="857"/>
      <c r="O172" s="670"/>
      <c r="P172" s="670"/>
      <c r="Q172" s="670"/>
      <c r="R172" s="670"/>
      <c r="S172" s="670"/>
      <c r="T172" s="880"/>
      <c r="U172" s="209" t="s">
        <v>20</v>
      </c>
      <c r="V172" s="670" t="s">
        <v>20</v>
      </c>
    </row>
    <row r="173" spans="1:22" s="45" customFormat="1" ht="25.5" x14ac:dyDescent="0.25">
      <c r="A173" s="787"/>
      <c r="B173" s="787" t="s">
        <v>20</v>
      </c>
      <c r="C173" s="787"/>
      <c r="D173" s="225" t="s">
        <v>20</v>
      </c>
      <c r="E173" s="47" t="s">
        <v>20</v>
      </c>
      <c r="F173" s="787" t="s">
        <v>20</v>
      </c>
      <c r="G173" s="47" t="s">
        <v>20</v>
      </c>
      <c r="H173" s="783"/>
      <c r="I173" s="224" t="s">
        <v>385</v>
      </c>
      <c r="J173" s="110"/>
      <c r="K173" s="869"/>
      <c r="L173" s="946" t="s">
        <v>20</v>
      </c>
      <c r="M173" s="890" t="s">
        <v>20</v>
      </c>
      <c r="N173" s="858"/>
      <c r="O173" s="671"/>
      <c r="P173" s="671"/>
      <c r="Q173" s="671"/>
      <c r="R173" s="671"/>
      <c r="S173" s="671"/>
      <c r="T173" s="899"/>
      <c r="U173" s="226" t="s">
        <v>20</v>
      </c>
      <c r="V173" s="952" t="s">
        <v>20</v>
      </c>
    </row>
    <row r="174" spans="1:22" ht="102" x14ac:dyDescent="0.25">
      <c r="A174" s="6"/>
      <c r="B174" s="58" t="s">
        <v>20</v>
      </c>
      <c r="C174" s="6"/>
      <c r="D174" s="59" t="s">
        <v>20</v>
      </c>
      <c r="E174" s="6" t="s">
        <v>20</v>
      </c>
      <c r="F174" s="6" t="s">
        <v>20</v>
      </c>
      <c r="G174" s="58" t="s">
        <v>20</v>
      </c>
      <c r="H174" s="59"/>
      <c r="I174" s="59" t="s">
        <v>20</v>
      </c>
      <c r="J174" s="59"/>
      <c r="K174" s="7"/>
      <c r="L174" s="76" t="s">
        <v>386</v>
      </c>
      <c r="M174" s="64" t="s">
        <v>387</v>
      </c>
      <c r="N174" s="70" t="s">
        <v>34</v>
      </c>
      <c r="O174" s="150">
        <v>0</v>
      </c>
      <c r="P174" s="150" t="s">
        <v>388</v>
      </c>
      <c r="Q174" s="150" t="s">
        <v>389</v>
      </c>
      <c r="R174" s="150" t="s">
        <v>390</v>
      </c>
      <c r="S174" s="150" t="s">
        <v>390</v>
      </c>
      <c r="T174" s="64" t="s">
        <v>391</v>
      </c>
      <c r="U174" s="70" t="s">
        <v>237</v>
      </c>
      <c r="V174" s="70" t="s">
        <v>20</v>
      </c>
    </row>
    <row r="175" spans="1:22" ht="76.5" x14ac:dyDescent="0.25">
      <c r="A175" s="6"/>
      <c r="B175" s="58" t="s">
        <v>20</v>
      </c>
      <c r="C175" s="6"/>
      <c r="D175" s="6" t="s">
        <v>20</v>
      </c>
      <c r="E175" s="6" t="s">
        <v>20</v>
      </c>
      <c r="F175" s="6" t="s">
        <v>20</v>
      </c>
      <c r="G175" s="58" t="s">
        <v>20</v>
      </c>
      <c r="H175" s="6"/>
      <c r="I175" s="6" t="s">
        <v>20</v>
      </c>
      <c r="J175" s="6"/>
      <c r="K175" s="7"/>
      <c r="L175" s="77" t="s">
        <v>392</v>
      </c>
      <c r="M175" s="64" t="s">
        <v>393</v>
      </c>
      <c r="N175" s="70" t="s">
        <v>34</v>
      </c>
      <c r="O175" s="227">
        <v>5</v>
      </c>
      <c r="P175" s="227">
        <v>11</v>
      </c>
      <c r="Q175" s="227">
        <v>12</v>
      </c>
      <c r="R175" s="227">
        <v>14</v>
      </c>
      <c r="S175" s="227">
        <v>14</v>
      </c>
      <c r="T175" s="64" t="s">
        <v>394</v>
      </c>
      <c r="U175" s="70" t="s">
        <v>237</v>
      </c>
      <c r="V175" s="70" t="s">
        <v>20</v>
      </c>
    </row>
    <row r="176" spans="1:22" ht="76.5" x14ac:dyDescent="0.25">
      <c r="A176" s="6"/>
      <c r="B176" s="58" t="s">
        <v>20</v>
      </c>
      <c r="C176" s="6"/>
      <c r="D176" s="6" t="s">
        <v>20</v>
      </c>
      <c r="E176" s="6" t="s">
        <v>20</v>
      </c>
      <c r="F176" s="6" t="s">
        <v>20</v>
      </c>
      <c r="G176" s="58" t="s">
        <v>20</v>
      </c>
      <c r="H176" s="6"/>
      <c r="I176" s="6" t="s">
        <v>20</v>
      </c>
      <c r="J176" s="6"/>
      <c r="K176" s="7"/>
      <c r="L176" s="77" t="s">
        <v>395</v>
      </c>
      <c r="M176" s="64" t="s">
        <v>396</v>
      </c>
      <c r="N176" s="70" t="s">
        <v>34</v>
      </c>
      <c r="O176" s="228">
        <v>1</v>
      </c>
      <c r="P176" s="228" t="s">
        <v>175</v>
      </c>
      <c r="Q176" s="228" t="s">
        <v>390</v>
      </c>
      <c r="R176" s="228">
        <v>6</v>
      </c>
      <c r="S176" s="228">
        <v>6</v>
      </c>
      <c r="T176" s="64" t="s">
        <v>397</v>
      </c>
      <c r="U176" s="70" t="s">
        <v>237</v>
      </c>
      <c r="V176" s="70" t="s">
        <v>20</v>
      </c>
    </row>
    <row r="177" spans="1:22" ht="76.5" x14ac:dyDescent="0.25">
      <c r="A177" s="6"/>
      <c r="B177" s="58" t="s">
        <v>20</v>
      </c>
      <c r="C177" s="6"/>
      <c r="D177" s="6" t="s">
        <v>20</v>
      </c>
      <c r="E177" s="6" t="s">
        <v>20</v>
      </c>
      <c r="F177" s="6" t="s">
        <v>20</v>
      </c>
      <c r="G177" s="58" t="s">
        <v>20</v>
      </c>
      <c r="H177" s="6"/>
      <c r="I177" s="6" t="s">
        <v>20</v>
      </c>
      <c r="J177" s="6"/>
      <c r="K177" s="7"/>
      <c r="L177" s="77" t="s">
        <v>398</v>
      </c>
      <c r="M177" s="64" t="s">
        <v>399</v>
      </c>
      <c r="N177" s="70" t="s">
        <v>34</v>
      </c>
      <c r="O177" s="228" t="s">
        <v>400</v>
      </c>
      <c r="P177" s="228" t="s">
        <v>401</v>
      </c>
      <c r="Q177" s="228" t="s">
        <v>402</v>
      </c>
      <c r="R177" s="228" t="s">
        <v>403</v>
      </c>
      <c r="S177" s="228" t="s">
        <v>403</v>
      </c>
      <c r="T177" s="64" t="s">
        <v>404</v>
      </c>
      <c r="U177" s="70" t="s">
        <v>237</v>
      </c>
      <c r="V177" s="70" t="s">
        <v>20</v>
      </c>
    </row>
    <row r="178" spans="1:22" ht="89.25" x14ac:dyDescent="0.25">
      <c r="A178" s="6"/>
      <c r="B178" s="58" t="s">
        <v>20</v>
      </c>
      <c r="C178" s="6"/>
      <c r="D178" s="6" t="s">
        <v>20</v>
      </c>
      <c r="E178" s="6" t="s">
        <v>20</v>
      </c>
      <c r="F178" s="6" t="s">
        <v>20</v>
      </c>
      <c r="G178" s="58" t="s">
        <v>20</v>
      </c>
      <c r="H178" s="6"/>
      <c r="I178" s="6" t="s">
        <v>20</v>
      </c>
      <c r="J178" s="6"/>
      <c r="K178" s="7"/>
      <c r="L178" s="66" t="s">
        <v>261</v>
      </c>
      <c r="M178" s="64" t="s">
        <v>262</v>
      </c>
      <c r="N178" s="68" t="s">
        <v>34</v>
      </c>
      <c r="O178" s="150" t="s">
        <v>263</v>
      </c>
      <c r="P178" s="150" t="s">
        <v>264</v>
      </c>
      <c r="Q178" s="150" t="s">
        <v>265</v>
      </c>
      <c r="R178" s="150">
        <v>45</v>
      </c>
      <c r="S178" s="150" t="s">
        <v>266</v>
      </c>
      <c r="T178" s="67" t="s">
        <v>267</v>
      </c>
      <c r="U178" s="68" t="s">
        <v>237</v>
      </c>
      <c r="V178" s="68" t="s">
        <v>20</v>
      </c>
    </row>
    <row r="179" spans="1:22" s="229" customFormat="1" ht="51" x14ac:dyDescent="0.25">
      <c r="A179" s="171"/>
      <c r="B179" s="44"/>
      <c r="C179" s="171"/>
      <c r="D179" s="230"/>
      <c r="E179" s="231"/>
      <c r="F179" s="231"/>
      <c r="G179" s="44"/>
      <c r="H179" s="231"/>
      <c r="I179" s="231"/>
      <c r="J179" s="171" t="s">
        <v>310</v>
      </c>
      <c r="K179" s="231"/>
      <c r="L179" s="232"/>
      <c r="M179" s="233" t="s">
        <v>405</v>
      </c>
      <c r="N179" s="107" t="s">
        <v>34</v>
      </c>
      <c r="O179" s="234">
        <v>33.53</v>
      </c>
      <c r="P179" s="235">
        <v>49.76</v>
      </c>
      <c r="Q179" s="235">
        <v>65.989999999999995</v>
      </c>
      <c r="R179" s="235">
        <v>82.22</v>
      </c>
      <c r="S179" s="235">
        <v>82.22</v>
      </c>
      <c r="T179" s="233" t="s">
        <v>406</v>
      </c>
      <c r="U179" s="232" t="s">
        <v>407</v>
      </c>
      <c r="V179" s="232"/>
    </row>
    <row r="180" spans="1:22" s="236" customFormat="1" ht="51" x14ac:dyDescent="0.25">
      <c r="A180" s="237"/>
      <c r="B180" s="124" t="s">
        <v>408</v>
      </c>
      <c r="C180" s="237"/>
      <c r="D180" s="237" t="s">
        <v>20</v>
      </c>
      <c r="E180" s="237" t="s">
        <v>20</v>
      </c>
      <c r="F180" s="237" t="s">
        <v>20</v>
      </c>
      <c r="H180" s="237"/>
      <c r="I180" s="237" t="s">
        <v>20</v>
      </c>
      <c r="J180" s="237"/>
      <c r="K180" s="124" t="s">
        <v>409</v>
      </c>
      <c r="L180" s="238" t="s">
        <v>20</v>
      </c>
      <c r="M180" s="124" t="s">
        <v>410</v>
      </c>
      <c r="N180" s="56" t="s">
        <v>85</v>
      </c>
      <c r="O180" s="239">
        <v>5.2</v>
      </c>
      <c r="P180" s="240">
        <v>5.27</v>
      </c>
      <c r="Q180" s="240">
        <v>5.3</v>
      </c>
      <c r="R180" s="240">
        <v>5.4</v>
      </c>
      <c r="S180" s="240">
        <v>5.4</v>
      </c>
      <c r="T180" s="56" t="s">
        <v>411</v>
      </c>
      <c r="U180" s="238" t="s">
        <v>407</v>
      </c>
      <c r="V180" s="238" t="s">
        <v>407</v>
      </c>
    </row>
    <row r="181" spans="1:22" s="241" customFormat="1" ht="89.1" customHeight="1" x14ac:dyDescent="0.25">
      <c r="A181" s="237"/>
      <c r="B181" s="124" t="s">
        <v>20</v>
      </c>
      <c r="C181" s="237"/>
      <c r="D181" s="242" t="s">
        <v>20</v>
      </c>
      <c r="E181" s="243" t="s">
        <v>20</v>
      </c>
      <c r="F181" s="243" t="s">
        <v>20</v>
      </c>
      <c r="G181" s="124" t="s">
        <v>20</v>
      </c>
      <c r="H181" s="243"/>
      <c r="I181" s="243" t="s">
        <v>20</v>
      </c>
      <c r="J181" s="243"/>
      <c r="K181" s="243"/>
      <c r="L181" s="244" t="s">
        <v>20</v>
      </c>
      <c r="M181" s="245" t="s">
        <v>412</v>
      </c>
      <c r="N181" s="56" t="s">
        <v>85</v>
      </c>
      <c r="O181" s="246">
        <v>0.17699999999999999</v>
      </c>
      <c r="P181" s="247">
        <v>0.17399999999999999</v>
      </c>
      <c r="Q181" s="247">
        <v>0.17100000000000001</v>
      </c>
      <c r="R181" s="247">
        <v>0.16800000000000001</v>
      </c>
      <c r="S181" s="247">
        <v>0.16800000000000001</v>
      </c>
      <c r="T181" s="248" t="s">
        <v>413</v>
      </c>
      <c r="U181" s="238" t="s">
        <v>407</v>
      </c>
      <c r="V181" s="238" t="s">
        <v>407</v>
      </c>
    </row>
    <row r="182" spans="1:22" s="241" customFormat="1" ht="51" x14ac:dyDescent="0.25">
      <c r="A182" s="730" t="s">
        <v>20</v>
      </c>
      <c r="B182" s="730" t="s">
        <v>20</v>
      </c>
      <c r="C182" s="124" t="s">
        <v>414</v>
      </c>
      <c r="D182" s="50" t="s">
        <v>415</v>
      </c>
      <c r="E182" s="730" t="s">
        <v>20</v>
      </c>
      <c r="F182" s="730" t="s">
        <v>20</v>
      </c>
      <c r="G182" s="730" t="s">
        <v>20</v>
      </c>
      <c r="H182" s="673" t="s">
        <v>416</v>
      </c>
      <c r="I182" s="54" t="s">
        <v>417</v>
      </c>
      <c r="J182" s="730" t="s">
        <v>20</v>
      </c>
      <c r="K182" s="730" t="s">
        <v>20</v>
      </c>
      <c r="L182" s="730" t="s">
        <v>20</v>
      </c>
      <c r="M182" s="688" t="s">
        <v>418</v>
      </c>
      <c r="N182" s="698" t="s">
        <v>34</v>
      </c>
      <c r="O182" s="842">
        <v>88</v>
      </c>
      <c r="P182" s="842">
        <v>91</v>
      </c>
      <c r="Q182" s="842">
        <v>93</v>
      </c>
      <c r="R182" s="842">
        <v>95</v>
      </c>
      <c r="S182" s="842">
        <v>95</v>
      </c>
      <c r="T182" s="688" t="s">
        <v>419</v>
      </c>
      <c r="U182" s="730" t="s">
        <v>407</v>
      </c>
      <c r="V182" s="730" t="s">
        <v>407</v>
      </c>
    </row>
    <row r="183" spans="1:22" s="241" customFormat="1" ht="76.5" x14ac:dyDescent="0.25">
      <c r="A183" s="731"/>
      <c r="B183" s="731"/>
      <c r="C183" s="249"/>
      <c r="D183" s="124" t="s">
        <v>420</v>
      </c>
      <c r="E183" s="731"/>
      <c r="F183" s="731"/>
      <c r="G183" s="731"/>
      <c r="H183" s="674"/>
      <c r="I183" s="54" t="s">
        <v>421</v>
      </c>
      <c r="J183" s="731"/>
      <c r="K183" s="731"/>
      <c r="L183" s="731"/>
      <c r="M183" s="689" t="s">
        <v>20</v>
      </c>
      <c r="N183" s="699"/>
      <c r="O183" s="842"/>
      <c r="P183" s="842"/>
      <c r="Q183" s="842"/>
      <c r="R183" s="842"/>
      <c r="S183" s="842"/>
      <c r="T183" s="689" t="s">
        <v>20</v>
      </c>
      <c r="U183" s="731" t="s">
        <v>20</v>
      </c>
      <c r="V183" s="731" t="s">
        <v>20</v>
      </c>
    </row>
    <row r="184" spans="1:22" s="241" customFormat="1" ht="51" x14ac:dyDescent="0.25">
      <c r="A184" s="731"/>
      <c r="B184" s="731"/>
      <c r="C184" s="250"/>
      <c r="D184" s="237" t="s">
        <v>422</v>
      </c>
      <c r="E184" s="731"/>
      <c r="F184" s="731"/>
      <c r="G184" s="731"/>
      <c r="H184" s="674"/>
      <c r="I184" s="54" t="s">
        <v>423</v>
      </c>
      <c r="J184" s="731"/>
      <c r="K184" s="731"/>
      <c r="L184" s="731"/>
      <c r="M184" s="689" t="s">
        <v>20</v>
      </c>
      <c r="N184" s="699"/>
      <c r="O184" s="842"/>
      <c r="P184" s="842"/>
      <c r="Q184" s="842"/>
      <c r="R184" s="842"/>
      <c r="S184" s="842"/>
      <c r="T184" s="689" t="s">
        <v>20</v>
      </c>
      <c r="U184" s="731" t="s">
        <v>20</v>
      </c>
      <c r="V184" s="731" t="s">
        <v>20</v>
      </c>
    </row>
    <row r="185" spans="1:22" s="241" customFormat="1" ht="38.25" x14ac:dyDescent="0.25">
      <c r="A185" s="731"/>
      <c r="B185" s="731"/>
      <c r="C185" s="250"/>
      <c r="D185" s="237" t="s">
        <v>424</v>
      </c>
      <c r="E185" s="731"/>
      <c r="F185" s="731"/>
      <c r="G185" s="731"/>
      <c r="H185" s="674"/>
      <c r="I185" s="54" t="s">
        <v>425</v>
      </c>
      <c r="J185" s="731"/>
      <c r="K185" s="731"/>
      <c r="L185" s="731"/>
      <c r="M185" s="689" t="s">
        <v>20</v>
      </c>
      <c r="N185" s="699"/>
      <c r="O185" s="842"/>
      <c r="P185" s="842"/>
      <c r="Q185" s="842"/>
      <c r="R185" s="842"/>
      <c r="S185" s="842"/>
      <c r="T185" s="689" t="s">
        <v>20</v>
      </c>
      <c r="U185" s="731" t="s">
        <v>20</v>
      </c>
      <c r="V185" s="731" t="s">
        <v>20</v>
      </c>
    </row>
    <row r="186" spans="1:22" s="241" customFormat="1" ht="53.45" customHeight="1" x14ac:dyDescent="0.25">
      <c r="A186" s="731"/>
      <c r="B186" s="731"/>
      <c r="C186" s="250"/>
      <c r="D186" s="237" t="s">
        <v>426</v>
      </c>
      <c r="E186" s="731"/>
      <c r="F186" s="731"/>
      <c r="G186" s="731"/>
      <c r="H186" s="674"/>
      <c r="I186" s="251" t="s">
        <v>427</v>
      </c>
      <c r="J186" s="731"/>
      <c r="K186" s="731"/>
      <c r="L186" s="731"/>
      <c r="M186" s="689" t="s">
        <v>20</v>
      </c>
      <c r="N186" s="699"/>
      <c r="O186" s="842"/>
      <c r="P186" s="842"/>
      <c r="Q186" s="842"/>
      <c r="R186" s="842"/>
      <c r="S186" s="842"/>
      <c r="T186" s="689" t="s">
        <v>20</v>
      </c>
      <c r="U186" s="731" t="s">
        <v>20</v>
      </c>
      <c r="V186" s="731" t="s">
        <v>20</v>
      </c>
    </row>
    <row r="187" spans="1:22" s="241" customFormat="1" ht="38.25" x14ac:dyDescent="0.25">
      <c r="A187" s="731"/>
      <c r="B187" s="731"/>
      <c r="C187" s="252" t="s">
        <v>428</v>
      </c>
      <c r="D187" s="50" t="s">
        <v>429</v>
      </c>
      <c r="E187" s="731"/>
      <c r="F187" s="731"/>
      <c r="G187" s="731"/>
      <c r="H187" s="674"/>
      <c r="I187" s="50" t="s">
        <v>430</v>
      </c>
      <c r="J187" s="731"/>
      <c r="K187" s="731"/>
      <c r="L187" s="731"/>
      <c r="M187" s="689" t="s">
        <v>20</v>
      </c>
      <c r="N187" s="699"/>
      <c r="O187" s="842"/>
      <c r="P187" s="842"/>
      <c r="Q187" s="842"/>
      <c r="R187" s="842"/>
      <c r="S187" s="842"/>
      <c r="T187" s="689" t="s">
        <v>20</v>
      </c>
      <c r="U187" s="731" t="s">
        <v>20</v>
      </c>
      <c r="V187" s="731" t="s">
        <v>20</v>
      </c>
    </row>
    <row r="188" spans="1:22" s="45" customFormat="1" ht="52.35" customHeight="1" x14ac:dyDescent="0.25">
      <c r="A188" s="732"/>
      <c r="B188" s="732"/>
      <c r="C188" s="252"/>
      <c r="D188" s="50" t="s">
        <v>431</v>
      </c>
      <c r="E188" s="732"/>
      <c r="F188" s="732"/>
      <c r="G188" s="732"/>
      <c r="H188" s="676"/>
      <c r="I188" s="50" t="s">
        <v>432</v>
      </c>
      <c r="J188" s="732"/>
      <c r="K188" s="732"/>
      <c r="L188" s="732"/>
      <c r="M188" s="690" t="s">
        <v>20</v>
      </c>
      <c r="N188" s="700"/>
      <c r="O188" s="842"/>
      <c r="P188" s="842"/>
      <c r="Q188" s="842"/>
      <c r="R188" s="842"/>
      <c r="S188" s="842"/>
      <c r="T188" s="690" t="s">
        <v>20</v>
      </c>
      <c r="U188" s="732" t="s">
        <v>20</v>
      </c>
      <c r="V188" s="732" t="s">
        <v>20</v>
      </c>
    </row>
    <row r="189" spans="1:22" ht="204" x14ac:dyDescent="0.25">
      <c r="A189" s="253"/>
      <c r="B189" s="253" t="s">
        <v>20</v>
      </c>
      <c r="C189" s="253"/>
      <c r="D189" s="253" t="s">
        <v>20</v>
      </c>
      <c r="E189" s="253" t="s">
        <v>20</v>
      </c>
      <c r="F189" s="253" t="s">
        <v>20</v>
      </c>
      <c r="G189" s="253" t="s">
        <v>20</v>
      </c>
      <c r="H189" s="253"/>
      <c r="I189" s="253" t="s">
        <v>20</v>
      </c>
      <c r="J189" s="253"/>
      <c r="K189" s="253"/>
      <c r="L189" s="72" t="s">
        <v>433</v>
      </c>
      <c r="M189" s="72" t="s">
        <v>434</v>
      </c>
      <c r="N189" s="254" t="s">
        <v>34</v>
      </c>
      <c r="O189" s="255">
        <v>29</v>
      </c>
      <c r="P189" s="256">
        <v>41</v>
      </c>
      <c r="Q189" s="256">
        <v>52</v>
      </c>
      <c r="R189" s="256">
        <v>64</v>
      </c>
      <c r="S189" s="256">
        <v>64</v>
      </c>
      <c r="T189" s="72" t="s">
        <v>435</v>
      </c>
      <c r="U189" s="155" t="s">
        <v>407</v>
      </c>
      <c r="V189" s="155" t="s">
        <v>20</v>
      </c>
    </row>
    <row r="190" spans="1:22" s="257" customFormat="1" ht="63.75" x14ac:dyDescent="0.25">
      <c r="A190" s="253"/>
      <c r="B190" s="253" t="s">
        <v>20</v>
      </c>
      <c r="C190" s="253"/>
      <c r="D190" s="253" t="s">
        <v>20</v>
      </c>
      <c r="E190" s="253" t="s">
        <v>20</v>
      </c>
      <c r="F190" s="253" t="s">
        <v>20</v>
      </c>
      <c r="G190" s="253" t="s">
        <v>20</v>
      </c>
      <c r="H190" s="253"/>
      <c r="I190" s="253" t="s">
        <v>20</v>
      </c>
      <c r="J190" s="253"/>
      <c r="K190" s="253"/>
      <c r="L190" s="72" t="s">
        <v>436</v>
      </c>
      <c r="M190" s="72" t="s">
        <v>437</v>
      </c>
      <c r="N190" s="254" t="s">
        <v>34</v>
      </c>
      <c r="O190" s="258">
        <v>41</v>
      </c>
      <c r="P190" s="259">
        <v>52</v>
      </c>
      <c r="Q190" s="259">
        <v>70</v>
      </c>
      <c r="R190" s="259">
        <v>91</v>
      </c>
      <c r="S190" s="259">
        <v>91</v>
      </c>
      <c r="T190" s="72" t="s">
        <v>438</v>
      </c>
      <c r="U190" s="155" t="s">
        <v>407</v>
      </c>
      <c r="V190" s="155" t="s">
        <v>20</v>
      </c>
    </row>
    <row r="191" spans="1:22" s="257" customFormat="1" ht="74.45" customHeight="1" x14ac:dyDescent="0.25">
      <c r="A191" s="253"/>
      <c r="B191" s="253" t="s">
        <v>20</v>
      </c>
      <c r="C191" s="253"/>
      <c r="D191" s="260" t="s">
        <v>20</v>
      </c>
      <c r="E191" s="260" t="s">
        <v>20</v>
      </c>
      <c r="F191" s="260" t="s">
        <v>20</v>
      </c>
      <c r="G191" s="253" t="s">
        <v>20</v>
      </c>
      <c r="H191" s="253"/>
      <c r="I191" s="260" t="s">
        <v>20</v>
      </c>
      <c r="J191" s="260"/>
      <c r="K191" s="253"/>
      <c r="L191" s="115" t="s">
        <v>439</v>
      </c>
      <c r="M191" s="82" t="s">
        <v>440</v>
      </c>
      <c r="N191" s="254" t="s">
        <v>34</v>
      </c>
      <c r="O191" s="258">
        <v>100</v>
      </c>
      <c r="P191" s="259">
        <v>100</v>
      </c>
      <c r="Q191" s="259">
        <v>100</v>
      </c>
      <c r="R191" s="259">
        <v>100</v>
      </c>
      <c r="S191" s="259">
        <v>100</v>
      </c>
      <c r="T191" s="72" t="s">
        <v>441</v>
      </c>
      <c r="U191" s="155" t="s">
        <v>407</v>
      </c>
      <c r="V191" s="155" t="s">
        <v>20</v>
      </c>
    </row>
    <row r="192" spans="1:22" s="257" customFormat="1" ht="77.099999999999994" customHeight="1" x14ac:dyDescent="0.25">
      <c r="A192" s="253"/>
      <c r="B192" s="253" t="s">
        <v>20</v>
      </c>
      <c r="C192" s="253"/>
      <c r="D192" s="260" t="s">
        <v>20</v>
      </c>
      <c r="E192" s="260" t="s">
        <v>20</v>
      </c>
      <c r="F192" s="260" t="s">
        <v>20</v>
      </c>
      <c r="G192" s="253" t="s">
        <v>20</v>
      </c>
      <c r="H192" s="253"/>
      <c r="I192" s="260" t="s">
        <v>20</v>
      </c>
      <c r="J192" s="260"/>
      <c r="K192" s="253"/>
      <c r="L192" s="115" t="s">
        <v>442</v>
      </c>
      <c r="M192" s="72" t="s">
        <v>443</v>
      </c>
      <c r="N192" s="254" t="s">
        <v>34</v>
      </c>
      <c r="O192" s="258">
        <v>100</v>
      </c>
      <c r="P192" s="259">
        <v>100</v>
      </c>
      <c r="Q192" s="259">
        <v>100</v>
      </c>
      <c r="R192" s="259">
        <v>100</v>
      </c>
      <c r="S192" s="259">
        <v>100</v>
      </c>
      <c r="T192" s="72" t="s">
        <v>444</v>
      </c>
      <c r="U192" s="155" t="s">
        <v>407</v>
      </c>
      <c r="V192" s="155" t="s">
        <v>20</v>
      </c>
    </row>
    <row r="193" spans="1:22" s="25" customFormat="1" ht="65.45" customHeight="1" x14ac:dyDescent="0.25">
      <c r="A193" s="24"/>
      <c r="B193" s="128" t="s">
        <v>445</v>
      </c>
      <c r="C193" s="24"/>
      <c r="D193" s="24" t="s">
        <v>20</v>
      </c>
      <c r="E193" s="24" t="s">
        <v>20</v>
      </c>
      <c r="F193" s="34" t="s">
        <v>20</v>
      </c>
      <c r="G193" s="261" t="s">
        <v>446</v>
      </c>
      <c r="H193" s="262"/>
      <c r="I193" s="262" t="s">
        <v>20</v>
      </c>
      <c r="J193" s="262"/>
      <c r="K193" s="263"/>
      <c r="L193" s="264" t="s">
        <v>20</v>
      </c>
      <c r="M193" s="265" t="s">
        <v>447</v>
      </c>
      <c r="N193" s="266" t="s">
        <v>34</v>
      </c>
      <c r="O193" s="267" t="s">
        <v>448</v>
      </c>
      <c r="P193" s="267" t="s">
        <v>449</v>
      </c>
      <c r="Q193" s="267" t="s">
        <v>450</v>
      </c>
      <c r="R193" s="267" t="s">
        <v>451</v>
      </c>
      <c r="S193" s="267" t="s">
        <v>451</v>
      </c>
      <c r="T193" s="265" t="s">
        <v>452</v>
      </c>
      <c r="U193" s="266" t="s">
        <v>453</v>
      </c>
      <c r="V193" s="266" t="s">
        <v>314</v>
      </c>
    </row>
    <row r="194" spans="1:22" s="35" customFormat="1" ht="38.25" x14ac:dyDescent="0.25">
      <c r="A194" s="268"/>
      <c r="B194" s="101"/>
      <c r="C194" s="100"/>
      <c r="D194" s="133"/>
      <c r="E194" s="133"/>
      <c r="F194" s="100"/>
      <c r="G194" s="269"/>
      <c r="H194" s="36"/>
      <c r="I194" s="36"/>
      <c r="J194" s="36" t="s">
        <v>454</v>
      </c>
      <c r="K194" s="39"/>
      <c r="L194" s="41"/>
      <c r="M194" s="44" t="s">
        <v>455</v>
      </c>
      <c r="N194" s="42" t="s">
        <v>34</v>
      </c>
      <c r="O194" s="43" t="s">
        <v>456</v>
      </c>
      <c r="P194" s="43" t="s">
        <v>457</v>
      </c>
      <c r="Q194" s="43" t="s">
        <v>458</v>
      </c>
      <c r="R194" s="43" t="s">
        <v>459</v>
      </c>
      <c r="S194" s="43" t="s">
        <v>459</v>
      </c>
      <c r="T194" s="44" t="s">
        <v>460</v>
      </c>
      <c r="U194" s="42" t="s">
        <v>453</v>
      </c>
      <c r="V194" s="42"/>
    </row>
    <row r="195" spans="1:22" s="45" customFormat="1" ht="38.25" x14ac:dyDescent="0.25">
      <c r="A195" s="785"/>
      <c r="B195" s="784" t="s">
        <v>461</v>
      </c>
      <c r="C195" s="933" t="s">
        <v>462</v>
      </c>
      <c r="D195" s="119" t="s">
        <v>463</v>
      </c>
      <c r="E195" s="785" t="s">
        <v>20</v>
      </c>
      <c r="F195" s="785" t="s">
        <v>20</v>
      </c>
      <c r="G195" s="784" t="s">
        <v>20</v>
      </c>
      <c r="H195" s="678" t="s">
        <v>464</v>
      </c>
      <c r="I195" s="208" t="s">
        <v>465</v>
      </c>
      <c r="J195" s="270"/>
      <c r="K195" s="681" t="s">
        <v>466</v>
      </c>
      <c r="L195" s="674" t="s">
        <v>20</v>
      </c>
      <c r="M195" s="935" t="s">
        <v>467</v>
      </c>
      <c r="N195" s="676" t="s">
        <v>34</v>
      </c>
      <c r="O195" s="676">
        <v>3.97</v>
      </c>
      <c r="P195" s="830">
        <v>4.0999999999999996</v>
      </c>
      <c r="Q195" s="830">
        <v>4.5</v>
      </c>
      <c r="R195" s="785">
        <v>4.72</v>
      </c>
      <c r="S195" s="785">
        <v>4.72</v>
      </c>
      <c r="T195" s="784" t="s">
        <v>468</v>
      </c>
      <c r="U195" s="831" t="s">
        <v>453</v>
      </c>
      <c r="V195" s="785" t="s">
        <v>20</v>
      </c>
    </row>
    <row r="196" spans="1:22" s="45" customFormat="1" ht="25.5" x14ac:dyDescent="0.25">
      <c r="A196" s="785"/>
      <c r="B196" s="784" t="s">
        <v>20</v>
      </c>
      <c r="C196" s="933"/>
      <c r="D196" s="271" t="s">
        <v>469</v>
      </c>
      <c r="E196" s="785" t="s">
        <v>20</v>
      </c>
      <c r="F196" s="785" t="s">
        <v>20</v>
      </c>
      <c r="G196" s="784" t="s">
        <v>20</v>
      </c>
      <c r="H196" s="678"/>
      <c r="I196" s="272" t="s">
        <v>470</v>
      </c>
      <c r="J196" s="270"/>
      <c r="K196" s="681"/>
      <c r="L196" s="674" t="s">
        <v>20</v>
      </c>
      <c r="M196" s="936" t="s">
        <v>20</v>
      </c>
      <c r="N196" s="785"/>
      <c r="O196" s="785"/>
      <c r="P196" s="830"/>
      <c r="Q196" s="830"/>
      <c r="R196" s="785"/>
      <c r="S196" s="785"/>
      <c r="T196" s="784" t="s">
        <v>20</v>
      </c>
      <c r="U196" s="831" t="s">
        <v>20</v>
      </c>
      <c r="V196" s="785" t="s">
        <v>20</v>
      </c>
    </row>
    <row r="197" spans="1:22" s="45" customFormat="1" ht="33.950000000000003" customHeight="1" x14ac:dyDescent="0.25">
      <c r="A197" s="785"/>
      <c r="B197" s="784" t="s">
        <v>20</v>
      </c>
      <c r="C197" s="933"/>
      <c r="D197" s="933" t="s">
        <v>471</v>
      </c>
      <c r="E197" s="785" t="s">
        <v>20</v>
      </c>
      <c r="F197" s="785" t="s">
        <v>20</v>
      </c>
      <c r="G197" s="784" t="s">
        <v>20</v>
      </c>
      <c r="H197" s="678"/>
      <c r="I197" s="273" t="s">
        <v>472</v>
      </c>
      <c r="J197" s="89"/>
      <c r="K197" s="681"/>
      <c r="L197" s="674" t="s">
        <v>20</v>
      </c>
      <c r="M197" s="936" t="s">
        <v>20</v>
      </c>
      <c r="N197" s="785"/>
      <c r="O197" s="785"/>
      <c r="P197" s="830"/>
      <c r="Q197" s="830"/>
      <c r="R197" s="785"/>
      <c r="S197" s="785"/>
      <c r="T197" s="784" t="s">
        <v>20</v>
      </c>
      <c r="U197" s="831" t="s">
        <v>20</v>
      </c>
      <c r="V197" s="785" t="s">
        <v>20</v>
      </c>
    </row>
    <row r="198" spans="1:22" s="45" customFormat="1" ht="33.950000000000003" customHeight="1" x14ac:dyDescent="0.25">
      <c r="A198" s="785"/>
      <c r="B198" s="784" t="s">
        <v>20</v>
      </c>
      <c r="C198" s="933"/>
      <c r="D198" s="933" t="s">
        <v>20</v>
      </c>
      <c r="E198" s="785" t="s">
        <v>20</v>
      </c>
      <c r="F198" s="785" t="s">
        <v>20</v>
      </c>
      <c r="G198" s="784" t="s">
        <v>20</v>
      </c>
      <c r="H198" s="678"/>
      <c r="I198" s="273" t="s">
        <v>473</v>
      </c>
      <c r="J198" s="89"/>
      <c r="K198" s="681"/>
      <c r="L198" s="674" t="s">
        <v>20</v>
      </c>
      <c r="M198" s="936" t="s">
        <v>20</v>
      </c>
      <c r="N198" s="785"/>
      <c r="O198" s="785"/>
      <c r="P198" s="830"/>
      <c r="Q198" s="830"/>
      <c r="R198" s="785"/>
      <c r="S198" s="785"/>
      <c r="T198" s="784" t="s">
        <v>20</v>
      </c>
      <c r="U198" s="831" t="s">
        <v>20</v>
      </c>
      <c r="V198" s="785" t="s">
        <v>20</v>
      </c>
    </row>
    <row r="199" spans="1:22" ht="60.95" customHeight="1" x14ac:dyDescent="0.25">
      <c r="A199" s="274"/>
      <c r="B199" s="274" t="s">
        <v>20</v>
      </c>
      <c r="C199" s="59"/>
      <c r="D199" s="59" t="s">
        <v>20</v>
      </c>
      <c r="E199" s="274" t="s">
        <v>20</v>
      </c>
      <c r="F199" s="274" t="s">
        <v>20</v>
      </c>
      <c r="G199" s="274" t="s">
        <v>20</v>
      </c>
      <c r="H199" s="115"/>
      <c r="I199" s="275" t="s">
        <v>20</v>
      </c>
      <c r="J199" s="275"/>
      <c r="K199" s="276"/>
      <c r="L199" s="115" t="s">
        <v>474</v>
      </c>
      <c r="M199" s="277" t="s">
        <v>475</v>
      </c>
      <c r="N199" s="278" t="s">
        <v>476</v>
      </c>
      <c r="O199" s="279" t="s">
        <v>138</v>
      </c>
      <c r="P199" s="279">
        <v>1</v>
      </c>
      <c r="Q199" s="279">
        <v>0</v>
      </c>
      <c r="R199" s="279">
        <v>0</v>
      </c>
      <c r="S199" s="279">
        <v>0</v>
      </c>
      <c r="T199" s="277" t="s">
        <v>477</v>
      </c>
      <c r="U199" s="65" t="s">
        <v>453</v>
      </c>
      <c r="V199" s="279" t="s">
        <v>20</v>
      </c>
    </row>
    <row r="200" spans="1:22" ht="63.75" x14ac:dyDescent="0.25">
      <c r="A200" s="59"/>
      <c r="B200" s="71" t="s">
        <v>20</v>
      </c>
      <c r="C200" s="59"/>
      <c r="D200" s="59" t="s">
        <v>20</v>
      </c>
      <c r="E200" s="280" t="s">
        <v>20</v>
      </c>
      <c r="F200" s="59" t="s">
        <v>20</v>
      </c>
      <c r="G200" s="71" t="s">
        <v>20</v>
      </c>
      <c r="H200" s="59"/>
      <c r="I200" s="281" t="s">
        <v>20</v>
      </c>
      <c r="J200" s="281"/>
      <c r="K200" s="60"/>
      <c r="L200" s="76" t="s">
        <v>478</v>
      </c>
      <c r="M200" s="62" t="s">
        <v>479</v>
      </c>
      <c r="N200" s="63" t="s">
        <v>34</v>
      </c>
      <c r="O200" s="74" t="s">
        <v>138</v>
      </c>
      <c r="P200" s="74" t="s">
        <v>480</v>
      </c>
      <c r="Q200" s="74" t="s">
        <v>481</v>
      </c>
      <c r="R200" s="74" t="s">
        <v>482</v>
      </c>
      <c r="S200" s="74" t="s">
        <v>482</v>
      </c>
      <c r="T200" s="62" t="s">
        <v>483</v>
      </c>
      <c r="U200" s="75" t="s">
        <v>453</v>
      </c>
      <c r="V200" s="75" t="s">
        <v>20</v>
      </c>
    </row>
    <row r="201" spans="1:22" s="212" customFormat="1" ht="63.75" x14ac:dyDescent="0.25">
      <c r="A201" s="6"/>
      <c r="B201" s="58" t="s">
        <v>20</v>
      </c>
      <c r="C201" s="6"/>
      <c r="D201" s="6" t="s">
        <v>20</v>
      </c>
      <c r="E201" s="282" t="s">
        <v>20</v>
      </c>
      <c r="F201" s="6" t="s">
        <v>20</v>
      </c>
      <c r="G201" s="58" t="s">
        <v>20</v>
      </c>
      <c r="H201" s="6"/>
      <c r="I201" s="283" t="s">
        <v>20</v>
      </c>
      <c r="J201" s="283"/>
      <c r="K201" s="7"/>
      <c r="L201" s="77" t="s">
        <v>484</v>
      </c>
      <c r="M201" s="64" t="s">
        <v>485</v>
      </c>
      <c r="N201" s="70" t="s">
        <v>34</v>
      </c>
      <c r="O201" s="8" t="s">
        <v>486</v>
      </c>
      <c r="P201" s="8" t="s">
        <v>487</v>
      </c>
      <c r="Q201" s="8" t="s">
        <v>488</v>
      </c>
      <c r="R201" s="8">
        <v>60</v>
      </c>
      <c r="S201" s="8">
        <v>60</v>
      </c>
      <c r="T201" s="64" t="s">
        <v>489</v>
      </c>
      <c r="U201" s="65" t="s">
        <v>453</v>
      </c>
      <c r="V201" s="65" t="s">
        <v>20</v>
      </c>
    </row>
    <row r="202" spans="1:22" ht="12" customHeight="1" x14ac:dyDescent="0.25">
      <c r="A202" s="6"/>
      <c r="B202" s="58" t="s">
        <v>20</v>
      </c>
      <c r="C202" s="6"/>
      <c r="D202" s="6" t="s">
        <v>20</v>
      </c>
      <c r="E202" s="6" t="s">
        <v>20</v>
      </c>
      <c r="F202" s="6" t="s">
        <v>20</v>
      </c>
      <c r="G202" s="58" t="s">
        <v>20</v>
      </c>
      <c r="H202" s="6"/>
      <c r="I202" s="6" t="s">
        <v>20</v>
      </c>
      <c r="J202" s="8"/>
      <c r="K202" s="6"/>
      <c r="L202" s="937" t="s">
        <v>490</v>
      </c>
      <c r="M202" s="284" t="s">
        <v>491</v>
      </c>
      <c r="N202" s="285" t="s">
        <v>34</v>
      </c>
      <c r="O202" s="286">
        <v>50</v>
      </c>
      <c r="P202" s="286">
        <v>52</v>
      </c>
      <c r="Q202" s="286">
        <v>55</v>
      </c>
      <c r="R202" s="286">
        <v>56</v>
      </c>
      <c r="S202" s="286">
        <v>56</v>
      </c>
      <c r="T202" s="287" t="s">
        <v>492</v>
      </c>
      <c r="U202" s="65" t="s">
        <v>453</v>
      </c>
      <c r="V202" s="65" t="s">
        <v>20</v>
      </c>
    </row>
    <row r="203" spans="1:22" ht="15.6" customHeight="1" x14ac:dyDescent="0.25">
      <c r="A203" s="6"/>
      <c r="B203" s="58" t="s">
        <v>20</v>
      </c>
      <c r="C203" s="6"/>
      <c r="D203" s="6" t="s">
        <v>20</v>
      </c>
      <c r="E203" s="6" t="s">
        <v>20</v>
      </c>
      <c r="F203" s="6" t="s">
        <v>20</v>
      </c>
      <c r="G203" s="58" t="s">
        <v>20</v>
      </c>
      <c r="H203" s="6"/>
      <c r="I203" s="6" t="s">
        <v>20</v>
      </c>
      <c r="J203" s="8"/>
      <c r="K203" s="6"/>
      <c r="L203" s="938" t="s">
        <v>20</v>
      </c>
      <c r="M203" s="288" t="s">
        <v>493</v>
      </c>
      <c r="N203" s="289" t="s">
        <v>476</v>
      </c>
      <c r="O203" s="290">
        <v>1</v>
      </c>
      <c r="P203" s="290">
        <v>1</v>
      </c>
      <c r="Q203" s="290">
        <v>1</v>
      </c>
      <c r="R203" s="290">
        <v>1</v>
      </c>
      <c r="S203" s="290">
        <v>1</v>
      </c>
      <c r="T203" s="61" t="s">
        <v>494</v>
      </c>
      <c r="U203" s="85" t="s">
        <v>453</v>
      </c>
      <c r="V203" s="85" t="s">
        <v>20</v>
      </c>
    </row>
    <row r="204" spans="1:22" s="9" customFormat="1" ht="51" x14ac:dyDescent="0.25">
      <c r="A204" s="10"/>
      <c r="B204" s="11"/>
      <c r="C204" s="10"/>
      <c r="D204" s="10"/>
      <c r="E204" s="10" t="s">
        <v>495</v>
      </c>
      <c r="F204" s="10"/>
      <c r="G204" s="11"/>
      <c r="H204" s="10"/>
      <c r="I204" s="10"/>
      <c r="J204" s="10"/>
      <c r="K204" s="12"/>
      <c r="L204" s="291"/>
      <c r="M204" s="292"/>
      <c r="N204" s="293"/>
      <c r="O204" s="13"/>
      <c r="P204" s="13"/>
      <c r="Q204" s="13"/>
      <c r="R204" s="13"/>
      <c r="S204" s="13"/>
      <c r="T204" s="292"/>
      <c r="U204" s="293"/>
      <c r="V204" s="293"/>
    </row>
    <row r="205" spans="1:22" s="294" customFormat="1" ht="110.1" customHeight="1" x14ac:dyDescent="0.25">
      <c r="A205" s="295">
        <v>1</v>
      </c>
      <c r="B205" s="295" t="s">
        <v>20</v>
      </c>
      <c r="C205" s="295"/>
      <c r="D205" s="295" t="s">
        <v>20</v>
      </c>
      <c r="E205" s="296"/>
      <c r="F205" s="296" t="s">
        <v>496</v>
      </c>
      <c r="G205" s="295" t="s">
        <v>20</v>
      </c>
      <c r="H205" s="295"/>
      <c r="I205" s="295" t="s">
        <v>20</v>
      </c>
      <c r="J205" s="295"/>
      <c r="K205" s="297"/>
      <c r="L205" s="298" t="s">
        <v>20</v>
      </c>
      <c r="M205" s="297" t="s">
        <v>497</v>
      </c>
      <c r="N205" s="299" t="s">
        <v>24</v>
      </c>
      <c r="O205" s="299" t="s">
        <v>498</v>
      </c>
      <c r="P205" s="299" t="s">
        <v>499</v>
      </c>
      <c r="Q205" s="299" t="s">
        <v>500</v>
      </c>
      <c r="R205" s="299" t="s">
        <v>501</v>
      </c>
      <c r="S205" s="299" t="s">
        <v>501</v>
      </c>
      <c r="T205" s="297" t="s">
        <v>502</v>
      </c>
      <c r="U205" s="300" t="s">
        <v>503</v>
      </c>
      <c r="V205" s="301" t="s">
        <v>504</v>
      </c>
    </row>
    <row r="206" spans="1:22" s="25" customFormat="1" ht="160.5" customHeight="1" x14ac:dyDescent="0.25">
      <c r="A206" s="24">
        <v>2</v>
      </c>
      <c r="B206" s="302" t="s">
        <v>505</v>
      </c>
      <c r="C206" s="303"/>
      <c r="D206" s="303" t="s">
        <v>20</v>
      </c>
      <c r="E206" s="303" t="s">
        <v>20</v>
      </c>
      <c r="F206" s="303" t="s">
        <v>20</v>
      </c>
      <c r="G206" s="303" t="s">
        <v>506</v>
      </c>
      <c r="H206" s="303"/>
      <c r="I206" s="303" t="s">
        <v>20</v>
      </c>
      <c r="J206" s="303"/>
      <c r="K206" s="304"/>
      <c r="L206" s="303" t="s">
        <v>20</v>
      </c>
      <c r="M206" s="304" t="s">
        <v>507</v>
      </c>
      <c r="N206" s="132" t="s">
        <v>34</v>
      </c>
      <c r="O206" s="132">
        <v>75</v>
      </c>
      <c r="P206" s="132">
        <v>77</v>
      </c>
      <c r="Q206" s="132">
        <v>79</v>
      </c>
      <c r="R206" s="132">
        <v>81</v>
      </c>
      <c r="S206" s="132">
        <v>81</v>
      </c>
      <c r="T206" s="304" t="s">
        <v>508</v>
      </c>
      <c r="U206" s="305" t="s">
        <v>509</v>
      </c>
      <c r="V206" s="305" t="s">
        <v>504</v>
      </c>
    </row>
    <row r="207" spans="1:22" s="35" customFormat="1" ht="165.75" x14ac:dyDescent="0.25">
      <c r="A207" s="36"/>
      <c r="B207" s="306"/>
      <c r="C207" s="307"/>
      <c r="D207" s="307"/>
      <c r="E207" s="307"/>
      <c r="F207" s="307"/>
      <c r="G207" s="307"/>
      <c r="H207" s="307"/>
      <c r="I207" s="308"/>
      <c r="J207" s="309" t="s">
        <v>506</v>
      </c>
      <c r="K207" s="310"/>
      <c r="L207" s="307"/>
      <c r="M207" s="311" t="s">
        <v>507</v>
      </c>
      <c r="N207" s="43" t="s">
        <v>34</v>
      </c>
      <c r="O207" s="43">
        <v>75</v>
      </c>
      <c r="P207" s="43">
        <v>77</v>
      </c>
      <c r="Q207" s="43">
        <v>79</v>
      </c>
      <c r="R207" s="43">
        <v>81</v>
      </c>
      <c r="S207" s="43">
        <v>81</v>
      </c>
      <c r="T207" s="311" t="s">
        <v>508</v>
      </c>
      <c r="U207" s="312" t="s">
        <v>504</v>
      </c>
      <c r="V207" s="312"/>
    </row>
    <row r="208" spans="1:22" s="45" customFormat="1" ht="83.1" customHeight="1" x14ac:dyDescent="0.25">
      <c r="A208" s="313" t="s">
        <v>20</v>
      </c>
      <c r="B208" s="313" t="s">
        <v>20</v>
      </c>
      <c r="C208" s="940" t="s">
        <v>1580</v>
      </c>
      <c r="D208" s="940" t="s">
        <v>1581</v>
      </c>
      <c r="E208" s="313" t="s">
        <v>20</v>
      </c>
      <c r="F208" s="313" t="s">
        <v>20</v>
      </c>
      <c r="G208" s="313" t="s">
        <v>20</v>
      </c>
      <c r="H208" s="677" t="s">
        <v>510</v>
      </c>
      <c r="I208" s="942" t="s">
        <v>1582</v>
      </c>
      <c r="J208" s="313" t="s">
        <v>20</v>
      </c>
      <c r="K208" s="673" t="s">
        <v>511</v>
      </c>
      <c r="L208" s="313" t="s">
        <v>20</v>
      </c>
      <c r="M208" s="680" t="s">
        <v>512</v>
      </c>
      <c r="N208" s="673" t="s">
        <v>34</v>
      </c>
      <c r="O208" s="669">
        <v>85</v>
      </c>
      <c r="P208" s="669">
        <v>86</v>
      </c>
      <c r="Q208" s="669">
        <v>87</v>
      </c>
      <c r="R208" s="669">
        <v>88</v>
      </c>
      <c r="S208" s="669">
        <v>88</v>
      </c>
      <c r="T208" s="680" t="s">
        <v>513</v>
      </c>
      <c r="U208" s="767" t="s">
        <v>504</v>
      </c>
      <c r="V208" s="767" t="s">
        <v>20</v>
      </c>
    </row>
    <row r="209" spans="1:22" s="45" customFormat="1" ht="89.1" customHeight="1" x14ac:dyDescent="0.25">
      <c r="A209" s="314"/>
      <c r="B209" s="314"/>
      <c r="C209" s="775"/>
      <c r="D209" s="775"/>
      <c r="E209" s="314"/>
      <c r="F209" s="941"/>
      <c r="G209" s="617"/>
      <c r="H209" s="678"/>
      <c r="I209" s="943"/>
      <c r="J209" s="314"/>
      <c r="K209" s="674"/>
      <c r="L209" s="314"/>
      <c r="M209" s="682" t="s">
        <v>20</v>
      </c>
      <c r="N209" s="676"/>
      <c r="O209" s="671"/>
      <c r="P209" s="671"/>
      <c r="Q209" s="671"/>
      <c r="R209" s="671"/>
      <c r="S209" s="671"/>
      <c r="T209" s="682" t="s">
        <v>20</v>
      </c>
      <c r="U209" s="769" t="s">
        <v>20</v>
      </c>
      <c r="V209" s="769" t="s">
        <v>20</v>
      </c>
    </row>
    <row r="210" spans="1:22" s="45" customFormat="1" ht="50.1" customHeight="1" x14ac:dyDescent="0.25">
      <c r="A210" s="314"/>
      <c r="B210" s="314"/>
      <c r="C210" s="770" t="s">
        <v>514</v>
      </c>
      <c r="D210" s="120" t="s">
        <v>515</v>
      </c>
      <c r="E210" s="314"/>
      <c r="F210" s="941"/>
      <c r="G210" s="617"/>
      <c r="H210" s="678"/>
      <c r="I210" s="820" t="s">
        <v>1583</v>
      </c>
      <c r="J210" s="314"/>
      <c r="K210" s="674"/>
      <c r="L210" s="314"/>
      <c r="M210" s="680" t="s">
        <v>516</v>
      </c>
      <c r="N210" s="673" t="s">
        <v>34</v>
      </c>
      <c r="O210" s="669">
        <v>80</v>
      </c>
      <c r="P210" s="669">
        <v>80</v>
      </c>
      <c r="Q210" s="669">
        <v>83</v>
      </c>
      <c r="R210" s="669">
        <v>85</v>
      </c>
      <c r="S210" s="669">
        <v>85</v>
      </c>
      <c r="T210" s="790" t="s">
        <v>517</v>
      </c>
      <c r="U210" s="814" t="s">
        <v>504</v>
      </c>
      <c r="V210" s="767" t="s">
        <v>20</v>
      </c>
    </row>
    <row r="211" spans="1:22" s="45" customFormat="1" ht="47.1" customHeight="1" x14ac:dyDescent="0.25">
      <c r="A211" s="314"/>
      <c r="B211" s="314"/>
      <c r="C211" s="772" t="s">
        <v>20</v>
      </c>
      <c r="D211" s="54" t="s">
        <v>518</v>
      </c>
      <c r="E211" s="314"/>
      <c r="F211" s="314"/>
      <c r="G211" s="314"/>
      <c r="H211" s="678"/>
      <c r="I211" s="679" t="s">
        <v>20</v>
      </c>
      <c r="J211" s="314"/>
      <c r="K211" s="674"/>
      <c r="L211" s="314"/>
      <c r="M211" s="682" t="s">
        <v>20</v>
      </c>
      <c r="N211" s="676"/>
      <c r="O211" s="671"/>
      <c r="P211" s="671"/>
      <c r="Q211" s="671"/>
      <c r="R211" s="671"/>
      <c r="S211" s="671"/>
      <c r="T211" s="934" t="s">
        <v>20</v>
      </c>
      <c r="U211" s="815" t="s">
        <v>20</v>
      </c>
      <c r="V211" s="769" t="s">
        <v>20</v>
      </c>
    </row>
    <row r="212" spans="1:22" s="45" customFormat="1" ht="127.5" x14ac:dyDescent="0.25">
      <c r="A212" s="314"/>
      <c r="B212" s="314"/>
      <c r="C212" s="315" t="s">
        <v>519</v>
      </c>
      <c r="D212" s="315" t="s">
        <v>520</v>
      </c>
      <c r="E212" s="314"/>
      <c r="F212" s="314"/>
      <c r="G212" s="314"/>
      <c r="H212" s="678"/>
      <c r="I212" s="620" t="s">
        <v>1584</v>
      </c>
      <c r="J212" s="314"/>
      <c r="K212" s="674"/>
      <c r="L212" s="314"/>
      <c r="M212" s="92" t="s">
        <v>521</v>
      </c>
      <c r="N212" s="93" t="s">
        <v>34</v>
      </c>
      <c r="O212" s="316">
        <v>85</v>
      </c>
      <c r="P212" s="316">
        <v>88</v>
      </c>
      <c r="Q212" s="316">
        <v>90</v>
      </c>
      <c r="R212" s="316">
        <v>95</v>
      </c>
      <c r="S212" s="316">
        <v>95</v>
      </c>
      <c r="T212" s="92" t="s">
        <v>522</v>
      </c>
      <c r="U212" s="317" t="s">
        <v>504</v>
      </c>
      <c r="V212" s="318" t="s">
        <v>20</v>
      </c>
    </row>
    <row r="213" spans="1:22" s="45" customFormat="1" ht="76.5" x14ac:dyDescent="0.25">
      <c r="A213" s="314"/>
      <c r="B213" s="314"/>
      <c r="C213" s="319" t="s">
        <v>523</v>
      </c>
      <c r="D213" s="319" t="s">
        <v>524</v>
      </c>
      <c r="E213" s="314"/>
      <c r="F213" s="314"/>
      <c r="G213" s="314"/>
      <c r="H213" s="678"/>
      <c r="I213" s="320" t="s">
        <v>525</v>
      </c>
      <c r="J213" s="314"/>
      <c r="K213" s="674"/>
      <c r="L213" s="314"/>
      <c r="M213" s="92" t="s">
        <v>526</v>
      </c>
      <c r="N213" s="93" t="s">
        <v>34</v>
      </c>
      <c r="O213" s="154">
        <v>30</v>
      </c>
      <c r="P213" s="154">
        <v>32</v>
      </c>
      <c r="Q213" s="154">
        <v>34</v>
      </c>
      <c r="R213" s="154">
        <v>36</v>
      </c>
      <c r="S213" s="154">
        <v>36</v>
      </c>
      <c r="T213" s="92" t="s">
        <v>527</v>
      </c>
      <c r="U213" s="321" t="s">
        <v>504</v>
      </c>
      <c r="V213" s="322" t="s">
        <v>20</v>
      </c>
    </row>
    <row r="214" spans="1:22" s="323" customFormat="1" ht="51.95" customHeight="1" x14ac:dyDescent="0.2">
      <c r="A214" s="314"/>
      <c r="B214" s="314"/>
      <c r="C214" s="324"/>
      <c r="D214" s="325" t="s">
        <v>528</v>
      </c>
      <c r="E214" s="314"/>
      <c r="F214" s="314"/>
      <c r="G214" s="314"/>
      <c r="H214" s="678"/>
      <c r="I214" s="54" t="s">
        <v>529</v>
      </c>
      <c r="J214" s="314"/>
      <c r="K214" s="674"/>
      <c r="L214" s="326"/>
      <c r="M214" s="327" t="s">
        <v>530</v>
      </c>
      <c r="N214" s="328" t="s">
        <v>34</v>
      </c>
      <c r="O214" s="125">
        <v>81</v>
      </c>
      <c r="P214" s="125">
        <v>85</v>
      </c>
      <c r="Q214" s="125">
        <v>88</v>
      </c>
      <c r="R214" s="125">
        <v>90</v>
      </c>
      <c r="S214" s="125">
        <v>90</v>
      </c>
      <c r="T214" s="327" t="s">
        <v>531</v>
      </c>
      <c r="U214" s="329" t="s">
        <v>504</v>
      </c>
      <c r="V214" s="330" t="s">
        <v>20</v>
      </c>
    </row>
    <row r="215" spans="1:22" s="323" customFormat="1" ht="46.5" customHeight="1" x14ac:dyDescent="0.2">
      <c r="A215" s="331"/>
      <c r="B215" s="315"/>
      <c r="C215" s="315"/>
      <c r="D215" s="325" t="s">
        <v>532</v>
      </c>
      <c r="E215" s="331"/>
      <c r="F215" s="331"/>
      <c r="G215" s="315"/>
      <c r="H215" s="679"/>
      <c r="I215" s="123" t="s">
        <v>533</v>
      </c>
      <c r="J215" s="315"/>
      <c r="K215" s="676"/>
      <c r="L215" s="331"/>
      <c r="M215" s="327" t="s">
        <v>534</v>
      </c>
      <c r="N215" s="328" t="s">
        <v>34</v>
      </c>
      <c r="O215" s="125">
        <v>49</v>
      </c>
      <c r="P215" s="125">
        <v>51</v>
      </c>
      <c r="Q215" s="125">
        <v>54</v>
      </c>
      <c r="R215" s="125">
        <v>56</v>
      </c>
      <c r="S215" s="125">
        <v>56</v>
      </c>
      <c r="T215" s="327" t="s">
        <v>535</v>
      </c>
      <c r="U215" s="329" t="s">
        <v>504</v>
      </c>
      <c r="V215" s="330" t="s">
        <v>20</v>
      </c>
    </row>
    <row r="216" spans="1:22" ht="51" x14ac:dyDescent="0.25">
      <c r="A216" s="6"/>
      <c r="B216" s="332" t="s">
        <v>20</v>
      </c>
      <c r="C216" s="332"/>
      <c r="D216" s="332" t="s">
        <v>20</v>
      </c>
      <c r="E216" s="332" t="s">
        <v>20</v>
      </c>
      <c r="F216" s="332" t="s">
        <v>20</v>
      </c>
      <c r="G216" s="332" t="s">
        <v>20</v>
      </c>
      <c r="H216" s="332"/>
      <c r="I216" s="332" t="s">
        <v>20</v>
      </c>
      <c r="J216" s="332"/>
      <c r="K216" s="333"/>
      <c r="L216" s="332" t="s">
        <v>536</v>
      </c>
      <c r="M216" s="333" t="s">
        <v>537</v>
      </c>
      <c r="N216" s="65" t="s">
        <v>34</v>
      </c>
      <c r="O216" s="8">
        <v>85</v>
      </c>
      <c r="P216" s="8">
        <v>86</v>
      </c>
      <c r="Q216" s="8">
        <v>87</v>
      </c>
      <c r="R216" s="8">
        <v>88</v>
      </c>
      <c r="S216" s="8">
        <v>88</v>
      </c>
      <c r="T216" s="64" t="s">
        <v>513</v>
      </c>
      <c r="U216" s="334" t="s">
        <v>504</v>
      </c>
      <c r="V216" s="335" t="s">
        <v>20</v>
      </c>
    </row>
    <row r="217" spans="1:22" ht="63.75" x14ac:dyDescent="0.25">
      <c r="A217" s="6"/>
      <c r="B217" s="332" t="s">
        <v>20</v>
      </c>
      <c r="C217" s="336"/>
      <c r="D217" s="336" t="s">
        <v>20</v>
      </c>
      <c r="E217" s="332" t="s">
        <v>20</v>
      </c>
      <c r="F217" s="332" t="s">
        <v>20</v>
      </c>
      <c r="G217" s="332" t="s">
        <v>20</v>
      </c>
      <c r="H217" s="112"/>
      <c r="I217" s="115" t="s">
        <v>20</v>
      </c>
      <c r="J217" s="115"/>
      <c r="K217" s="72"/>
      <c r="L217" s="115" t="s">
        <v>538</v>
      </c>
      <c r="M217" s="73" t="s">
        <v>539</v>
      </c>
      <c r="N217" s="337" t="s">
        <v>34</v>
      </c>
      <c r="O217" s="85">
        <v>80</v>
      </c>
      <c r="P217" s="85">
        <v>80</v>
      </c>
      <c r="Q217" s="85">
        <v>83</v>
      </c>
      <c r="R217" s="85">
        <v>85</v>
      </c>
      <c r="S217" s="85">
        <v>85</v>
      </c>
      <c r="T217" s="64" t="s">
        <v>540</v>
      </c>
      <c r="U217" s="334" t="s">
        <v>504</v>
      </c>
      <c r="V217" s="335" t="s">
        <v>20</v>
      </c>
    </row>
    <row r="218" spans="1:22" ht="76.5" x14ac:dyDescent="0.25">
      <c r="A218" s="6"/>
      <c r="B218" s="332" t="s">
        <v>20</v>
      </c>
      <c r="C218" s="332"/>
      <c r="D218" s="332" t="s">
        <v>20</v>
      </c>
      <c r="E218" s="332" t="s">
        <v>20</v>
      </c>
      <c r="F218" s="332" t="s">
        <v>20</v>
      </c>
      <c r="G218" s="332" t="s">
        <v>20</v>
      </c>
      <c r="H218" s="115"/>
      <c r="I218" s="332" t="s">
        <v>20</v>
      </c>
      <c r="J218" s="332"/>
      <c r="K218" s="333"/>
      <c r="L218" s="338" t="s">
        <v>541</v>
      </c>
      <c r="M218" s="339" t="s">
        <v>542</v>
      </c>
      <c r="N218" s="65" t="s">
        <v>543</v>
      </c>
      <c r="O218" s="8">
        <v>250</v>
      </c>
      <c r="P218" s="8">
        <v>300</v>
      </c>
      <c r="Q218" s="8">
        <v>325</v>
      </c>
      <c r="R218" s="8">
        <v>350</v>
      </c>
      <c r="S218" s="8">
        <v>350</v>
      </c>
      <c r="T218" s="339" t="s">
        <v>544</v>
      </c>
      <c r="U218" s="334" t="s">
        <v>504</v>
      </c>
      <c r="V218" s="335" t="s">
        <v>20</v>
      </c>
    </row>
    <row r="219" spans="1:22" ht="89.25" x14ac:dyDescent="0.25">
      <c r="A219" s="6"/>
      <c r="B219" s="332" t="s">
        <v>20</v>
      </c>
      <c r="C219" s="332"/>
      <c r="D219" s="332" t="s">
        <v>20</v>
      </c>
      <c r="E219" s="332" t="s">
        <v>20</v>
      </c>
      <c r="F219" s="332" t="s">
        <v>20</v>
      </c>
      <c r="G219" s="332" t="s">
        <v>20</v>
      </c>
      <c r="H219" s="332"/>
      <c r="I219" s="332" t="s">
        <v>20</v>
      </c>
      <c r="J219" s="332"/>
      <c r="K219" s="333"/>
      <c r="L219" s="332" t="s">
        <v>545</v>
      </c>
      <c r="M219" s="333" t="s">
        <v>546</v>
      </c>
      <c r="N219" s="70" t="s">
        <v>34</v>
      </c>
      <c r="O219" s="340">
        <v>50</v>
      </c>
      <c r="P219" s="340">
        <v>52</v>
      </c>
      <c r="Q219" s="340">
        <v>54</v>
      </c>
      <c r="R219" s="340">
        <v>56</v>
      </c>
      <c r="S219" s="340">
        <v>56</v>
      </c>
      <c r="T219" s="333" t="s">
        <v>547</v>
      </c>
      <c r="U219" s="334" t="s">
        <v>504</v>
      </c>
      <c r="V219" s="335" t="s">
        <v>20</v>
      </c>
    </row>
    <row r="220" spans="1:22" ht="38.1" customHeight="1" x14ac:dyDescent="0.25">
      <c r="A220" s="6"/>
      <c r="B220" s="332" t="s">
        <v>20</v>
      </c>
      <c r="C220" s="332"/>
      <c r="D220" s="332" t="s">
        <v>20</v>
      </c>
      <c r="E220" s="332" t="s">
        <v>20</v>
      </c>
      <c r="F220" s="332" t="s">
        <v>20</v>
      </c>
      <c r="G220" s="332" t="s">
        <v>20</v>
      </c>
      <c r="H220" s="332"/>
      <c r="I220" s="332" t="s">
        <v>20</v>
      </c>
      <c r="J220" s="332"/>
      <c r="K220" s="333"/>
      <c r="L220" s="332"/>
      <c r="M220" s="341" t="s">
        <v>548</v>
      </c>
      <c r="N220" s="342" t="s">
        <v>549</v>
      </c>
      <c r="O220" s="343" t="s">
        <v>550</v>
      </c>
      <c r="P220" s="343" t="s">
        <v>550</v>
      </c>
      <c r="Q220" s="343" t="s">
        <v>550</v>
      </c>
      <c r="R220" s="343" t="s">
        <v>550</v>
      </c>
      <c r="S220" s="343" t="s">
        <v>550</v>
      </c>
      <c r="T220" s="341" t="s">
        <v>551</v>
      </c>
      <c r="U220" s="334" t="s">
        <v>504</v>
      </c>
      <c r="V220" s="335" t="s">
        <v>20</v>
      </c>
    </row>
    <row r="221" spans="1:22" ht="140.25" x14ac:dyDescent="0.25">
      <c r="A221" s="6"/>
      <c r="B221" s="332" t="s">
        <v>20</v>
      </c>
      <c r="C221" s="332"/>
      <c r="D221" s="332" t="s">
        <v>20</v>
      </c>
      <c r="E221" s="332" t="s">
        <v>20</v>
      </c>
      <c r="F221" s="332" t="s">
        <v>20</v>
      </c>
      <c r="G221" s="332" t="s">
        <v>20</v>
      </c>
      <c r="H221" s="332"/>
      <c r="I221" s="332" t="s">
        <v>20</v>
      </c>
      <c r="J221" s="332"/>
      <c r="K221" s="333"/>
      <c r="L221" s="332" t="s">
        <v>552</v>
      </c>
      <c r="M221" s="333" t="s">
        <v>553</v>
      </c>
      <c r="N221" s="8" t="s">
        <v>34</v>
      </c>
      <c r="O221" s="8">
        <v>30</v>
      </c>
      <c r="P221" s="8">
        <v>32</v>
      </c>
      <c r="Q221" s="8">
        <v>34</v>
      </c>
      <c r="R221" s="8">
        <v>36</v>
      </c>
      <c r="S221" s="8">
        <v>36</v>
      </c>
      <c r="T221" s="333" t="s">
        <v>554</v>
      </c>
      <c r="U221" s="334" t="s">
        <v>504</v>
      </c>
      <c r="V221" s="335" t="s">
        <v>20</v>
      </c>
    </row>
    <row r="222" spans="1:22" ht="127.5" x14ac:dyDescent="0.25">
      <c r="A222" s="6"/>
      <c r="B222" s="332" t="s">
        <v>20</v>
      </c>
      <c r="C222" s="332"/>
      <c r="D222" s="332" t="s">
        <v>20</v>
      </c>
      <c r="E222" s="332" t="s">
        <v>20</v>
      </c>
      <c r="F222" s="332" t="s">
        <v>20</v>
      </c>
      <c r="G222" s="332" t="s">
        <v>20</v>
      </c>
      <c r="H222" s="332"/>
      <c r="I222" s="332" t="s">
        <v>20</v>
      </c>
      <c r="J222" s="332"/>
      <c r="K222" s="333"/>
      <c r="L222" s="332" t="s">
        <v>555</v>
      </c>
      <c r="M222" s="333" t="s">
        <v>556</v>
      </c>
      <c r="N222" s="70" t="s">
        <v>34</v>
      </c>
      <c r="O222" s="8">
        <v>81</v>
      </c>
      <c r="P222" s="8">
        <v>85</v>
      </c>
      <c r="Q222" s="8">
        <v>88</v>
      </c>
      <c r="R222" s="8">
        <v>90</v>
      </c>
      <c r="S222" s="8">
        <v>90</v>
      </c>
      <c r="T222" s="339" t="s">
        <v>557</v>
      </c>
      <c r="U222" s="334" t="s">
        <v>504</v>
      </c>
      <c r="V222" s="335" t="s">
        <v>20</v>
      </c>
    </row>
    <row r="223" spans="1:22" ht="51" x14ac:dyDescent="0.25">
      <c r="A223" s="6"/>
      <c r="B223" s="332" t="s">
        <v>20</v>
      </c>
      <c r="C223" s="332"/>
      <c r="D223" s="332" t="s">
        <v>20</v>
      </c>
      <c r="E223" s="332" t="s">
        <v>20</v>
      </c>
      <c r="F223" s="332" t="s">
        <v>20</v>
      </c>
      <c r="G223" s="332" t="s">
        <v>20</v>
      </c>
      <c r="H223" s="332"/>
      <c r="I223" s="332" t="s">
        <v>20</v>
      </c>
      <c r="J223" s="332"/>
      <c r="K223" s="333"/>
      <c r="L223" s="77" t="s">
        <v>558</v>
      </c>
      <c r="M223" s="344" t="s">
        <v>559</v>
      </c>
      <c r="N223" s="70" t="s">
        <v>34</v>
      </c>
      <c r="O223" s="65">
        <v>24</v>
      </c>
      <c r="P223" s="8">
        <v>25</v>
      </c>
      <c r="Q223" s="8">
        <v>26</v>
      </c>
      <c r="R223" s="8">
        <v>27</v>
      </c>
      <c r="S223" s="8">
        <v>27</v>
      </c>
      <c r="T223" s="64" t="s">
        <v>560</v>
      </c>
      <c r="U223" s="334" t="s">
        <v>504</v>
      </c>
      <c r="V223" s="335" t="s">
        <v>20</v>
      </c>
    </row>
    <row r="224" spans="1:22" ht="51" x14ac:dyDescent="0.25">
      <c r="A224" s="6"/>
      <c r="B224" s="332" t="s">
        <v>20</v>
      </c>
      <c r="C224" s="332"/>
      <c r="D224" s="332" t="s">
        <v>20</v>
      </c>
      <c r="E224" s="332" t="s">
        <v>20</v>
      </c>
      <c r="F224" s="332" t="s">
        <v>20</v>
      </c>
      <c r="G224" s="332" t="s">
        <v>20</v>
      </c>
      <c r="H224" s="332"/>
      <c r="I224" s="332" t="s">
        <v>20</v>
      </c>
      <c r="J224" s="332"/>
      <c r="K224" s="333"/>
      <c r="L224" s="332" t="s">
        <v>561</v>
      </c>
      <c r="M224" s="345" t="s">
        <v>562</v>
      </c>
      <c r="N224" s="70" t="s">
        <v>34</v>
      </c>
      <c r="O224" s="8">
        <v>49</v>
      </c>
      <c r="P224" s="8">
        <v>51</v>
      </c>
      <c r="Q224" s="8">
        <v>54</v>
      </c>
      <c r="R224" s="8">
        <v>56</v>
      </c>
      <c r="S224" s="8">
        <v>56</v>
      </c>
      <c r="T224" s="333" t="s">
        <v>563</v>
      </c>
      <c r="U224" s="334" t="s">
        <v>504</v>
      </c>
      <c r="V224" s="335" t="s">
        <v>20</v>
      </c>
    </row>
    <row r="225" spans="1:22" s="25" customFormat="1" ht="38.25" x14ac:dyDescent="0.25">
      <c r="A225" s="346"/>
      <c r="B225" s="347"/>
      <c r="C225" s="347"/>
      <c r="D225" s="347"/>
      <c r="E225" s="347"/>
      <c r="F225" s="347"/>
      <c r="G225" s="347" t="s">
        <v>564</v>
      </c>
      <c r="H225" s="347"/>
      <c r="I225" s="347"/>
      <c r="K225" s="348"/>
      <c r="L225" s="347"/>
      <c r="M225" s="304" t="s">
        <v>565</v>
      </c>
      <c r="N225" s="132" t="s">
        <v>566</v>
      </c>
      <c r="O225" s="349" t="s">
        <v>567</v>
      </c>
      <c r="P225" s="349" t="s">
        <v>305</v>
      </c>
      <c r="Q225" s="349" t="s">
        <v>568</v>
      </c>
      <c r="R225" s="349" t="s">
        <v>304</v>
      </c>
      <c r="S225" s="349" t="s">
        <v>304</v>
      </c>
      <c r="T225" s="350" t="s">
        <v>569</v>
      </c>
      <c r="U225" s="351" t="s">
        <v>570</v>
      </c>
      <c r="V225" s="305"/>
    </row>
    <row r="226" spans="1:22" s="35" customFormat="1" ht="38.25" x14ac:dyDescent="0.25">
      <c r="A226" s="100"/>
      <c r="B226" s="307"/>
      <c r="C226" s="307"/>
      <c r="D226" s="307"/>
      <c r="E226" s="307"/>
      <c r="F226" s="307"/>
      <c r="G226" s="307"/>
      <c r="H226" s="307"/>
      <c r="I226" s="307"/>
      <c r="J226" s="307" t="s">
        <v>564</v>
      </c>
      <c r="K226" s="310"/>
      <c r="L226" s="307"/>
      <c r="M226" s="311" t="s">
        <v>565</v>
      </c>
      <c r="N226" s="352" t="s">
        <v>566</v>
      </c>
      <c r="O226" s="106" t="s">
        <v>567</v>
      </c>
      <c r="P226" s="106" t="s">
        <v>305</v>
      </c>
      <c r="Q226" s="106" t="s">
        <v>568</v>
      </c>
      <c r="R226" s="106" t="s">
        <v>304</v>
      </c>
      <c r="S226" s="106" t="s">
        <v>304</v>
      </c>
      <c r="T226" s="353" t="s">
        <v>569</v>
      </c>
      <c r="U226" s="354" t="s">
        <v>570</v>
      </c>
      <c r="V226" s="355"/>
    </row>
    <row r="227" spans="1:22" s="45" customFormat="1" ht="38.25" x14ac:dyDescent="0.25">
      <c r="A227" s="757" t="s">
        <v>20</v>
      </c>
      <c r="B227" s="757" t="s">
        <v>20</v>
      </c>
      <c r="C227" s="947" t="s">
        <v>571</v>
      </c>
      <c r="D227" s="53" t="s">
        <v>572</v>
      </c>
      <c r="E227" s="786" t="s">
        <v>20</v>
      </c>
      <c r="F227" s="786" t="s">
        <v>20</v>
      </c>
      <c r="G227" s="757" t="s">
        <v>20</v>
      </c>
      <c r="H227" s="757" t="s">
        <v>573</v>
      </c>
      <c r="I227" s="781" t="s">
        <v>574</v>
      </c>
      <c r="J227" s="120"/>
      <c r="K227" s="757" t="s">
        <v>575</v>
      </c>
      <c r="L227" s="786" t="s">
        <v>20</v>
      </c>
      <c r="M227" s="790" t="s">
        <v>576</v>
      </c>
      <c r="N227" s="789" t="s">
        <v>34</v>
      </c>
      <c r="O227" s="669">
        <v>0.79900000000000004</v>
      </c>
      <c r="P227" s="669">
        <v>0.59899999999999998</v>
      </c>
      <c r="Q227" s="669">
        <v>0.39900000000000002</v>
      </c>
      <c r="R227" s="669">
        <v>0.19900000000000001</v>
      </c>
      <c r="S227" s="669">
        <v>0.19900000000000001</v>
      </c>
      <c r="T227" s="790" t="s">
        <v>577</v>
      </c>
      <c r="U227" s="816" t="s">
        <v>570</v>
      </c>
      <c r="V227" s="709" t="s">
        <v>20</v>
      </c>
    </row>
    <row r="228" spans="1:22" s="45" customFormat="1" ht="65.099999999999994" customHeight="1" x14ac:dyDescent="0.25">
      <c r="A228" s="758" t="s">
        <v>20</v>
      </c>
      <c r="B228" s="758" t="s">
        <v>20</v>
      </c>
      <c r="C228" s="948"/>
      <c r="D228" s="53" t="s">
        <v>578</v>
      </c>
      <c r="E228" s="777" t="s">
        <v>20</v>
      </c>
      <c r="F228" s="777" t="s">
        <v>20</v>
      </c>
      <c r="G228" s="758" t="s">
        <v>20</v>
      </c>
      <c r="H228" s="758"/>
      <c r="I228" s="782" t="s">
        <v>20</v>
      </c>
      <c r="J228" s="55"/>
      <c r="K228" s="758"/>
      <c r="L228" s="777" t="s">
        <v>20</v>
      </c>
      <c r="M228" s="681" t="s">
        <v>20</v>
      </c>
      <c r="N228" s="674"/>
      <c r="O228" s="670"/>
      <c r="P228" s="670"/>
      <c r="Q228" s="670"/>
      <c r="R228" s="670"/>
      <c r="S228" s="670"/>
      <c r="T228" s="681" t="s">
        <v>20</v>
      </c>
      <c r="U228" s="817" t="s">
        <v>20</v>
      </c>
      <c r="V228" s="709" t="s">
        <v>20</v>
      </c>
    </row>
    <row r="229" spans="1:22" s="45" customFormat="1" ht="25.5" x14ac:dyDescent="0.25">
      <c r="A229" s="765" t="s">
        <v>20</v>
      </c>
      <c r="B229" s="765" t="s">
        <v>20</v>
      </c>
      <c r="C229" s="949"/>
      <c r="D229" s="53" t="s">
        <v>579</v>
      </c>
      <c r="E229" s="787" t="s">
        <v>20</v>
      </c>
      <c r="F229" s="787" t="s">
        <v>20</v>
      </c>
      <c r="G229" s="765" t="s">
        <v>20</v>
      </c>
      <c r="H229" s="765"/>
      <c r="I229" s="783" t="s">
        <v>20</v>
      </c>
      <c r="J229" s="123"/>
      <c r="K229" s="765"/>
      <c r="L229" s="787" t="s">
        <v>20</v>
      </c>
      <c r="M229" s="682" t="s">
        <v>20</v>
      </c>
      <c r="N229" s="676"/>
      <c r="O229" s="671"/>
      <c r="P229" s="671"/>
      <c r="Q229" s="671"/>
      <c r="R229" s="671"/>
      <c r="S229" s="671"/>
      <c r="T229" s="682" t="s">
        <v>20</v>
      </c>
      <c r="U229" s="818" t="s">
        <v>20</v>
      </c>
      <c r="V229" s="709" t="s">
        <v>20</v>
      </c>
    </row>
    <row r="230" spans="1:22" ht="84.6" customHeight="1" x14ac:dyDescent="0.25">
      <c r="A230" s="6"/>
      <c r="B230" s="332" t="s">
        <v>20</v>
      </c>
      <c r="C230" s="332"/>
      <c r="D230" s="356" t="s">
        <v>20</v>
      </c>
      <c r="E230" s="332" t="s">
        <v>20</v>
      </c>
      <c r="F230" s="332" t="s">
        <v>20</v>
      </c>
      <c r="G230" s="332" t="s">
        <v>20</v>
      </c>
      <c r="H230" s="332"/>
      <c r="I230" s="332" t="s">
        <v>20</v>
      </c>
      <c r="J230" s="332"/>
      <c r="K230" s="333"/>
      <c r="L230" s="332" t="s">
        <v>580</v>
      </c>
      <c r="M230" s="357" t="s">
        <v>581</v>
      </c>
      <c r="N230" s="8" t="s">
        <v>303</v>
      </c>
      <c r="O230" s="8">
        <v>0.74</v>
      </c>
      <c r="P230" s="8">
        <v>0.75</v>
      </c>
      <c r="Q230" s="8">
        <v>0.78</v>
      </c>
      <c r="R230" s="96">
        <v>0.8</v>
      </c>
      <c r="S230" s="96">
        <v>0.8</v>
      </c>
      <c r="T230" s="357" t="s">
        <v>582</v>
      </c>
      <c r="U230" s="334" t="s">
        <v>570</v>
      </c>
      <c r="V230" s="335" t="s">
        <v>20</v>
      </c>
    </row>
    <row r="231" spans="1:22" ht="55.7" customHeight="1" x14ac:dyDescent="0.25">
      <c r="A231" s="6"/>
      <c r="B231" s="332" t="s">
        <v>20</v>
      </c>
      <c r="C231" s="332"/>
      <c r="D231" s="356" t="s">
        <v>20</v>
      </c>
      <c r="E231" s="332" t="s">
        <v>20</v>
      </c>
      <c r="F231" s="332" t="s">
        <v>20</v>
      </c>
      <c r="G231" s="332" t="s">
        <v>20</v>
      </c>
      <c r="H231" s="332"/>
      <c r="I231" s="332" t="s">
        <v>20</v>
      </c>
      <c r="J231" s="332"/>
      <c r="K231" s="333"/>
      <c r="L231" s="332" t="s">
        <v>583</v>
      </c>
      <c r="M231" s="357" t="s">
        <v>584</v>
      </c>
      <c r="N231" s="8" t="s">
        <v>34</v>
      </c>
      <c r="O231" s="8">
        <v>100</v>
      </c>
      <c r="P231" s="8">
        <v>100</v>
      </c>
      <c r="Q231" s="8">
        <v>100</v>
      </c>
      <c r="R231" s="8">
        <v>100</v>
      </c>
      <c r="S231" s="8">
        <v>100</v>
      </c>
      <c r="T231" s="357" t="s">
        <v>585</v>
      </c>
      <c r="U231" s="334" t="s">
        <v>570</v>
      </c>
      <c r="V231" s="335" t="s">
        <v>20</v>
      </c>
    </row>
    <row r="232" spans="1:22" s="25" customFormat="1" ht="75" customHeight="1" x14ac:dyDescent="0.25">
      <c r="A232" s="262"/>
      <c r="B232" s="346"/>
      <c r="C232" s="347"/>
      <c r="D232" s="347"/>
      <c r="E232" s="347"/>
      <c r="F232" s="347"/>
      <c r="G232" s="347" t="s">
        <v>586</v>
      </c>
      <c r="H232" s="347"/>
      <c r="I232" s="347"/>
      <c r="J232" s="347"/>
      <c r="K232" s="348"/>
      <c r="L232" s="358"/>
      <c r="M232" s="359" t="s">
        <v>587</v>
      </c>
      <c r="N232" s="360" t="s">
        <v>34</v>
      </c>
      <c r="O232" s="361">
        <v>80</v>
      </c>
      <c r="P232" s="361" t="s">
        <v>588</v>
      </c>
      <c r="Q232" s="361" t="s">
        <v>589</v>
      </c>
      <c r="R232" s="361" t="s">
        <v>590</v>
      </c>
      <c r="S232" s="361" t="s">
        <v>590</v>
      </c>
      <c r="T232" s="167" t="s">
        <v>591</v>
      </c>
      <c r="U232" s="362" t="s">
        <v>592</v>
      </c>
      <c r="V232" s="363"/>
    </row>
    <row r="233" spans="1:22" s="35" customFormat="1" ht="83.1" customHeight="1" x14ac:dyDescent="0.25">
      <c r="A233" s="36"/>
      <c r="B233" s="36"/>
      <c r="C233" s="309"/>
      <c r="D233" s="309"/>
      <c r="E233" s="309"/>
      <c r="F233" s="309"/>
      <c r="G233" s="309"/>
      <c r="H233" s="309"/>
      <c r="I233" s="309"/>
      <c r="J233" s="309" t="s">
        <v>586</v>
      </c>
      <c r="K233" s="311"/>
      <c r="L233" s="41"/>
      <c r="M233" s="44" t="s">
        <v>587</v>
      </c>
      <c r="N233" s="42" t="s">
        <v>34</v>
      </c>
      <c r="O233" s="364">
        <v>80</v>
      </c>
      <c r="P233" s="364" t="s">
        <v>588</v>
      </c>
      <c r="Q233" s="364" t="s">
        <v>589</v>
      </c>
      <c r="R233" s="364" t="s">
        <v>590</v>
      </c>
      <c r="S233" s="364" t="s">
        <v>590</v>
      </c>
      <c r="T233" s="44" t="s">
        <v>591</v>
      </c>
      <c r="U233" s="365" t="s">
        <v>592</v>
      </c>
      <c r="V233" s="355"/>
    </row>
    <row r="234" spans="1:22" s="45" customFormat="1" ht="56.45" customHeight="1" x14ac:dyDescent="0.25">
      <c r="A234" s="314"/>
      <c r="B234" s="314"/>
      <c r="C234" s="670" t="s">
        <v>593</v>
      </c>
      <c r="D234" s="765" t="s">
        <v>594</v>
      </c>
      <c r="E234" s="314"/>
      <c r="F234" s="314"/>
      <c r="G234" s="314"/>
      <c r="H234" s="682" t="s">
        <v>595</v>
      </c>
      <c r="I234" s="123" t="s">
        <v>596</v>
      </c>
      <c r="J234" s="314"/>
      <c r="K234" s="682" t="s">
        <v>597</v>
      </c>
      <c r="L234" s="314"/>
      <c r="M234" s="682" t="s">
        <v>598</v>
      </c>
      <c r="N234" s="676" t="s">
        <v>34</v>
      </c>
      <c r="O234" s="671">
        <v>60</v>
      </c>
      <c r="P234" s="671">
        <v>63</v>
      </c>
      <c r="Q234" s="671">
        <v>66</v>
      </c>
      <c r="R234" s="671">
        <v>70</v>
      </c>
      <c r="S234" s="671">
        <v>70</v>
      </c>
      <c r="T234" s="788" t="s">
        <v>599</v>
      </c>
      <c r="U234" s="832" t="s">
        <v>504</v>
      </c>
      <c r="V234" s="768" t="s">
        <v>20</v>
      </c>
    </row>
    <row r="235" spans="1:22" s="45" customFormat="1" ht="51" x14ac:dyDescent="0.25">
      <c r="A235" s="331"/>
      <c r="B235" s="331"/>
      <c r="C235" s="671"/>
      <c r="D235" s="821" t="s">
        <v>20</v>
      </c>
      <c r="E235" s="331"/>
      <c r="F235" s="331"/>
      <c r="G235" s="331"/>
      <c r="H235" s="784"/>
      <c r="I235" s="54" t="s">
        <v>600</v>
      </c>
      <c r="J235" s="331"/>
      <c r="K235" s="784"/>
      <c r="L235" s="331"/>
      <c r="M235" s="784" t="s">
        <v>20</v>
      </c>
      <c r="N235" s="785"/>
      <c r="O235" s="709"/>
      <c r="P235" s="709"/>
      <c r="Q235" s="709"/>
      <c r="R235" s="709"/>
      <c r="S235" s="709"/>
      <c r="T235" s="788" t="s">
        <v>20</v>
      </c>
      <c r="U235" s="832" t="s">
        <v>20</v>
      </c>
      <c r="V235" s="768" t="s">
        <v>20</v>
      </c>
    </row>
    <row r="236" spans="1:22" s="45" customFormat="1" ht="25.5" x14ac:dyDescent="0.25">
      <c r="A236" s="757" t="s">
        <v>20</v>
      </c>
      <c r="B236" s="757" t="s">
        <v>20</v>
      </c>
      <c r="C236" s="757" t="s">
        <v>601</v>
      </c>
      <c r="D236" s="54" t="s">
        <v>602</v>
      </c>
      <c r="E236" s="757" t="s">
        <v>20</v>
      </c>
      <c r="F236" s="821" t="s">
        <v>20</v>
      </c>
      <c r="G236" s="757" t="s">
        <v>20</v>
      </c>
      <c r="H236" s="893" t="s">
        <v>603</v>
      </c>
      <c r="I236" s="781" t="s">
        <v>604</v>
      </c>
      <c r="J236" s="120"/>
      <c r="K236" s="784" t="s">
        <v>605</v>
      </c>
      <c r="L236" s="776" t="s">
        <v>20</v>
      </c>
      <c r="M236" s="784" t="s">
        <v>606</v>
      </c>
      <c r="N236" s="709" t="s">
        <v>34</v>
      </c>
      <c r="O236" s="669">
        <v>50</v>
      </c>
      <c r="P236" s="669">
        <v>55</v>
      </c>
      <c r="Q236" s="669">
        <v>60</v>
      </c>
      <c r="R236" s="669">
        <v>65</v>
      </c>
      <c r="S236" s="669">
        <v>65</v>
      </c>
      <c r="T236" s="889" t="s">
        <v>607</v>
      </c>
      <c r="U236" s="809" t="s">
        <v>608</v>
      </c>
      <c r="V236" s="767" t="s">
        <v>20</v>
      </c>
    </row>
    <row r="237" spans="1:22" s="45" customFormat="1" ht="25.5" x14ac:dyDescent="0.25">
      <c r="A237" s="758" t="s">
        <v>20</v>
      </c>
      <c r="B237" s="758" t="s">
        <v>20</v>
      </c>
      <c r="C237" s="758"/>
      <c r="D237" s="54" t="s">
        <v>609</v>
      </c>
      <c r="E237" s="758" t="s">
        <v>20</v>
      </c>
      <c r="F237" s="821" t="s">
        <v>20</v>
      </c>
      <c r="G237" s="758" t="s">
        <v>20</v>
      </c>
      <c r="H237" s="893"/>
      <c r="I237" s="782" t="s">
        <v>20</v>
      </c>
      <c r="J237" s="55"/>
      <c r="K237" s="784"/>
      <c r="L237" s="777" t="s">
        <v>20</v>
      </c>
      <c r="M237" s="784" t="s">
        <v>20</v>
      </c>
      <c r="N237" s="709"/>
      <c r="O237" s="670"/>
      <c r="P237" s="670"/>
      <c r="Q237" s="670"/>
      <c r="R237" s="670"/>
      <c r="S237" s="670"/>
      <c r="T237" s="868" t="s">
        <v>20</v>
      </c>
      <c r="U237" s="810" t="s">
        <v>20</v>
      </c>
      <c r="V237" s="768" t="s">
        <v>20</v>
      </c>
    </row>
    <row r="238" spans="1:22" s="45" customFormat="1" ht="54" customHeight="1" x14ac:dyDescent="0.25">
      <c r="A238" s="758" t="s">
        <v>20</v>
      </c>
      <c r="B238" s="758" t="s">
        <v>20</v>
      </c>
      <c r="C238" s="758"/>
      <c r="D238" s="54" t="s">
        <v>610</v>
      </c>
      <c r="E238" s="758" t="s">
        <v>20</v>
      </c>
      <c r="F238" s="821" t="s">
        <v>20</v>
      </c>
      <c r="G238" s="758" t="s">
        <v>20</v>
      </c>
      <c r="H238" s="893"/>
      <c r="I238" s="782" t="s">
        <v>20</v>
      </c>
      <c r="J238" s="55"/>
      <c r="K238" s="784"/>
      <c r="L238" s="777" t="s">
        <v>20</v>
      </c>
      <c r="M238" s="784" t="s">
        <v>20</v>
      </c>
      <c r="N238" s="709"/>
      <c r="O238" s="670"/>
      <c r="P238" s="670"/>
      <c r="Q238" s="670"/>
      <c r="R238" s="670"/>
      <c r="S238" s="670"/>
      <c r="T238" s="868" t="s">
        <v>20</v>
      </c>
      <c r="U238" s="810" t="s">
        <v>20</v>
      </c>
      <c r="V238" s="768" t="s">
        <v>20</v>
      </c>
    </row>
    <row r="239" spans="1:22" s="45" customFormat="1" ht="63.75" x14ac:dyDescent="0.25">
      <c r="A239" s="765" t="s">
        <v>20</v>
      </c>
      <c r="B239" s="765" t="s">
        <v>20</v>
      </c>
      <c r="C239" s="758"/>
      <c r="D239" s="120" t="s">
        <v>611</v>
      </c>
      <c r="E239" s="758" t="s">
        <v>20</v>
      </c>
      <c r="F239" s="757" t="s">
        <v>20</v>
      </c>
      <c r="G239" s="758" t="s">
        <v>20</v>
      </c>
      <c r="H239" s="781"/>
      <c r="I239" s="782" t="s">
        <v>20</v>
      </c>
      <c r="J239" s="55"/>
      <c r="K239" s="680"/>
      <c r="L239" s="777" t="s">
        <v>20</v>
      </c>
      <c r="M239" s="680" t="s">
        <v>20</v>
      </c>
      <c r="N239" s="669"/>
      <c r="O239" s="670"/>
      <c r="P239" s="670"/>
      <c r="Q239" s="670"/>
      <c r="R239" s="670"/>
      <c r="S239" s="670"/>
      <c r="T239" s="868" t="s">
        <v>20</v>
      </c>
      <c r="U239" s="810" t="s">
        <v>20</v>
      </c>
      <c r="V239" s="769" t="s">
        <v>20</v>
      </c>
    </row>
    <row r="240" spans="1:22" ht="63.75" x14ac:dyDescent="0.25">
      <c r="A240" s="78"/>
      <c r="B240" s="366" t="s">
        <v>20</v>
      </c>
      <c r="C240" s="332"/>
      <c r="D240" s="332" t="s">
        <v>20</v>
      </c>
      <c r="E240" s="332" t="s">
        <v>20</v>
      </c>
      <c r="F240" s="332" t="s">
        <v>20</v>
      </c>
      <c r="G240" s="332" t="s">
        <v>20</v>
      </c>
      <c r="H240" s="115"/>
      <c r="I240" s="115" t="s">
        <v>20</v>
      </c>
      <c r="J240" s="115"/>
      <c r="K240" s="72"/>
      <c r="L240" s="115" t="s">
        <v>612</v>
      </c>
      <c r="M240" s="72" t="s">
        <v>613</v>
      </c>
      <c r="N240" s="65" t="s">
        <v>34</v>
      </c>
      <c r="O240" s="8">
        <v>60</v>
      </c>
      <c r="P240" s="8">
        <v>63</v>
      </c>
      <c r="Q240" s="8">
        <v>66</v>
      </c>
      <c r="R240" s="8">
        <v>70</v>
      </c>
      <c r="S240" s="8">
        <v>70</v>
      </c>
      <c r="T240" s="72" t="s">
        <v>614</v>
      </c>
      <c r="U240" s="334" t="s">
        <v>504</v>
      </c>
      <c r="V240" s="335" t="s">
        <v>20</v>
      </c>
    </row>
    <row r="241" spans="1:65" ht="76.5" x14ac:dyDescent="0.25">
      <c r="A241" s="6"/>
      <c r="B241" s="332" t="s">
        <v>20</v>
      </c>
      <c r="C241" s="367"/>
      <c r="D241" s="336" t="s">
        <v>20</v>
      </c>
      <c r="E241" s="336" t="s">
        <v>20</v>
      </c>
      <c r="F241" s="336" t="s">
        <v>20</v>
      </c>
      <c r="G241" s="336" t="s">
        <v>20</v>
      </c>
      <c r="H241" s="336"/>
      <c r="I241" s="336" t="s">
        <v>20</v>
      </c>
      <c r="J241" s="336"/>
      <c r="K241" s="368"/>
      <c r="L241" s="76" t="s">
        <v>615</v>
      </c>
      <c r="M241" s="62" t="s">
        <v>616</v>
      </c>
      <c r="N241" s="63" t="s">
        <v>34</v>
      </c>
      <c r="O241" s="74" t="s">
        <v>138</v>
      </c>
      <c r="P241" s="74">
        <v>0.83299999999999996</v>
      </c>
      <c r="Q241" s="74">
        <v>0.625</v>
      </c>
      <c r="R241" s="74">
        <v>0.55500000000000005</v>
      </c>
      <c r="S241" s="74">
        <v>0.55500000000000005</v>
      </c>
      <c r="T241" s="62" t="s">
        <v>617</v>
      </c>
      <c r="U241" s="369" t="s">
        <v>608</v>
      </c>
      <c r="V241" s="8" t="s">
        <v>20</v>
      </c>
    </row>
    <row r="242" spans="1:65" ht="89.25" x14ac:dyDescent="0.25">
      <c r="A242" s="6"/>
      <c r="B242" s="332" t="s">
        <v>20</v>
      </c>
      <c r="C242" s="332"/>
      <c r="D242" s="332" t="s">
        <v>20</v>
      </c>
      <c r="E242" s="332" t="s">
        <v>20</v>
      </c>
      <c r="F242" s="332" t="s">
        <v>20</v>
      </c>
      <c r="G242" s="332" t="s">
        <v>20</v>
      </c>
      <c r="H242" s="332"/>
      <c r="I242" s="332" t="s">
        <v>20</v>
      </c>
      <c r="J242" s="332"/>
      <c r="K242" s="333"/>
      <c r="L242" s="77" t="s">
        <v>618</v>
      </c>
      <c r="M242" s="64" t="s">
        <v>619</v>
      </c>
      <c r="N242" s="70" t="s">
        <v>34</v>
      </c>
      <c r="O242" s="8">
        <v>50</v>
      </c>
      <c r="P242" s="8">
        <v>55</v>
      </c>
      <c r="Q242" s="8">
        <v>60</v>
      </c>
      <c r="R242" s="8">
        <v>65</v>
      </c>
      <c r="S242" s="8">
        <v>65</v>
      </c>
      <c r="T242" s="64" t="s">
        <v>620</v>
      </c>
      <c r="U242" s="369" t="s">
        <v>608</v>
      </c>
      <c r="V242" s="8" t="s">
        <v>20</v>
      </c>
    </row>
    <row r="243" spans="1:65" ht="129.94999999999999" customHeight="1" x14ac:dyDescent="0.25">
      <c r="A243" s="6"/>
      <c r="B243" s="332" t="s">
        <v>20</v>
      </c>
      <c r="C243" s="332"/>
      <c r="D243" s="332" t="s">
        <v>20</v>
      </c>
      <c r="E243" s="332" t="s">
        <v>20</v>
      </c>
      <c r="F243" s="332" t="s">
        <v>20</v>
      </c>
      <c r="G243" s="332" t="s">
        <v>20</v>
      </c>
      <c r="H243" s="332"/>
      <c r="I243" s="332" t="s">
        <v>20</v>
      </c>
      <c r="J243" s="332"/>
      <c r="K243" s="333"/>
      <c r="L243" s="77" t="s">
        <v>621</v>
      </c>
      <c r="M243" s="64" t="s">
        <v>622</v>
      </c>
      <c r="N243" s="70" t="s">
        <v>34</v>
      </c>
      <c r="O243" s="8">
        <v>50</v>
      </c>
      <c r="P243" s="8">
        <v>55</v>
      </c>
      <c r="Q243" s="8">
        <v>60</v>
      </c>
      <c r="R243" s="8">
        <v>65</v>
      </c>
      <c r="S243" s="8">
        <v>65</v>
      </c>
      <c r="T243" s="64" t="s">
        <v>623</v>
      </c>
      <c r="U243" s="369" t="s">
        <v>608</v>
      </c>
      <c r="V243" s="8" t="s">
        <v>20</v>
      </c>
    </row>
    <row r="244" spans="1:65" ht="63.75" x14ac:dyDescent="0.25">
      <c r="A244" s="6"/>
      <c r="B244" s="332" t="s">
        <v>20</v>
      </c>
      <c r="C244" s="332"/>
      <c r="D244" s="332" t="s">
        <v>20</v>
      </c>
      <c r="E244" s="332" t="s">
        <v>20</v>
      </c>
      <c r="F244" s="332" t="s">
        <v>20</v>
      </c>
      <c r="G244" s="332" t="s">
        <v>20</v>
      </c>
      <c r="H244" s="332"/>
      <c r="I244" s="332" t="s">
        <v>20</v>
      </c>
      <c r="J244" s="332"/>
      <c r="K244" s="333"/>
      <c r="L244" s="77" t="s">
        <v>624</v>
      </c>
      <c r="M244" s="64" t="s">
        <v>625</v>
      </c>
      <c r="N244" s="70" t="s">
        <v>34</v>
      </c>
      <c r="O244" s="8" t="s">
        <v>138</v>
      </c>
      <c r="P244" s="370">
        <v>0.26</v>
      </c>
      <c r="Q244" s="8">
        <v>0.26300000000000001</v>
      </c>
      <c r="R244" s="8">
        <v>0.26500000000000001</v>
      </c>
      <c r="S244" s="8">
        <v>0.26500000000000001</v>
      </c>
      <c r="T244" s="64" t="s">
        <v>626</v>
      </c>
      <c r="U244" s="369" t="s">
        <v>608</v>
      </c>
      <c r="V244" s="8" t="s">
        <v>20</v>
      </c>
    </row>
    <row r="245" spans="1:65" s="35" customFormat="1" ht="65.099999999999994" customHeight="1" x14ac:dyDescent="0.25">
      <c r="A245" s="100"/>
      <c r="B245" s="307"/>
      <c r="C245" s="307"/>
      <c r="D245" s="371"/>
      <c r="E245" s="307"/>
      <c r="F245" s="307"/>
      <c r="G245" s="307"/>
      <c r="H245" s="41"/>
      <c r="I245" s="309"/>
      <c r="J245" s="307" t="s">
        <v>586</v>
      </c>
      <c r="K245" s="44"/>
      <c r="L245" s="41"/>
      <c r="M245" s="44" t="s">
        <v>627</v>
      </c>
      <c r="N245" s="42" t="s">
        <v>34</v>
      </c>
      <c r="O245" s="43" t="s">
        <v>138</v>
      </c>
      <c r="P245" s="43">
        <v>0.33</v>
      </c>
      <c r="Q245" s="43">
        <v>0.33</v>
      </c>
      <c r="R245" s="43">
        <v>0.33</v>
      </c>
      <c r="S245" s="372" t="s">
        <v>628</v>
      </c>
      <c r="T245" s="373" t="s">
        <v>629</v>
      </c>
      <c r="U245" s="365" t="s">
        <v>608</v>
      </c>
      <c r="V245" s="312"/>
    </row>
    <row r="246" spans="1:65" s="45" customFormat="1" ht="39" customHeight="1" x14ac:dyDescent="0.25">
      <c r="A246" s="767" t="s">
        <v>20</v>
      </c>
      <c r="B246" s="770" t="s">
        <v>20</v>
      </c>
      <c r="C246" s="773" t="s">
        <v>630</v>
      </c>
      <c r="D246" s="313" t="s">
        <v>631</v>
      </c>
      <c r="E246" s="767" t="s">
        <v>20</v>
      </c>
      <c r="F246" s="767" t="s">
        <v>20</v>
      </c>
      <c r="G246" s="767" t="s">
        <v>20</v>
      </c>
      <c r="H246" s="784" t="s">
        <v>632</v>
      </c>
      <c r="I246" s="54" t="s">
        <v>633</v>
      </c>
      <c r="J246" s="673"/>
      <c r="K246" s="680" t="s">
        <v>634</v>
      </c>
      <c r="L246" s="674" t="s">
        <v>20</v>
      </c>
      <c r="M246" s="752" t="s">
        <v>635</v>
      </c>
      <c r="N246" s="750" t="s">
        <v>34</v>
      </c>
      <c r="O246" s="811" t="s">
        <v>138</v>
      </c>
      <c r="P246" s="811" t="s">
        <v>636</v>
      </c>
      <c r="Q246" s="811" t="s">
        <v>636</v>
      </c>
      <c r="R246" s="811" t="s">
        <v>628</v>
      </c>
      <c r="S246" s="811" t="s">
        <v>628</v>
      </c>
      <c r="T246" s="826" t="s">
        <v>637</v>
      </c>
      <c r="U246" s="819" t="s">
        <v>608</v>
      </c>
      <c r="V246" s="767" t="s">
        <v>20</v>
      </c>
    </row>
    <row r="247" spans="1:65" s="45" customFormat="1" ht="63.6" customHeight="1" x14ac:dyDescent="0.25">
      <c r="A247" s="768" t="s">
        <v>20</v>
      </c>
      <c r="B247" s="771" t="s">
        <v>20</v>
      </c>
      <c r="C247" s="774"/>
      <c r="D247" s="313" t="s">
        <v>638</v>
      </c>
      <c r="E247" s="768" t="s">
        <v>20</v>
      </c>
      <c r="F247" s="768" t="s">
        <v>20</v>
      </c>
      <c r="G247" s="768" t="s">
        <v>20</v>
      </c>
      <c r="H247" s="784" t="s">
        <v>20</v>
      </c>
      <c r="I247" s="680" t="s">
        <v>639</v>
      </c>
      <c r="J247" s="674"/>
      <c r="K247" s="681"/>
      <c r="L247" s="674" t="s">
        <v>20</v>
      </c>
      <c r="M247" s="752" t="s">
        <v>20</v>
      </c>
      <c r="N247" s="750"/>
      <c r="O247" s="811"/>
      <c r="P247" s="811"/>
      <c r="Q247" s="811"/>
      <c r="R247" s="811"/>
      <c r="S247" s="811"/>
      <c r="T247" s="826" t="s">
        <v>20</v>
      </c>
      <c r="U247" s="819" t="s">
        <v>20</v>
      </c>
      <c r="V247" s="768" t="s">
        <v>20</v>
      </c>
    </row>
    <row r="248" spans="1:65" s="50" customFormat="1" ht="51" x14ac:dyDescent="0.25">
      <c r="A248" s="769" t="s">
        <v>20</v>
      </c>
      <c r="B248" s="772" t="s">
        <v>20</v>
      </c>
      <c r="C248" s="775"/>
      <c r="D248" s="313" t="s">
        <v>640</v>
      </c>
      <c r="E248" s="769" t="s">
        <v>20</v>
      </c>
      <c r="F248" s="769" t="s">
        <v>20</v>
      </c>
      <c r="G248" s="769" t="s">
        <v>20</v>
      </c>
      <c r="H248" s="784" t="s">
        <v>20</v>
      </c>
      <c r="I248" s="682"/>
      <c r="J248" s="676"/>
      <c r="K248" s="682"/>
      <c r="L248" s="675" t="s">
        <v>20</v>
      </c>
      <c r="M248" s="822" t="s">
        <v>20</v>
      </c>
      <c r="N248" s="766"/>
      <c r="O248" s="812"/>
      <c r="P248" s="812"/>
      <c r="Q248" s="812"/>
      <c r="R248" s="812"/>
      <c r="S248" s="812"/>
      <c r="T248" s="827" t="s">
        <v>20</v>
      </c>
      <c r="U248" s="815" t="s">
        <v>20</v>
      </c>
      <c r="V248" s="769" t="s">
        <v>20</v>
      </c>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5"/>
      <c r="AY248" s="45"/>
      <c r="AZ248" s="45"/>
      <c r="BA248" s="45"/>
      <c r="BB248" s="45"/>
      <c r="BC248" s="45"/>
      <c r="BD248" s="45"/>
      <c r="BE248" s="45"/>
      <c r="BF248" s="45"/>
      <c r="BG248" s="45"/>
      <c r="BH248" s="45"/>
      <c r="BI248" s="45"/>
      <c r="BJ248" s="45"/>
      <c r="BK248" s="45"/>
      <c r="BL248" s="45"/>
      <c r="BM248" s="374"/>
    </row>
    <row r="249" spans="1:65" ht="51.95" customHeight="1" x14ac:dyDescent="0.25">
      <c r="A249" s="59"/>
      <c r="B249" s="78" t="s">
        <v>20</v>
      </c>
      <c r="C249" s="366"/>
      <c r="D249" s="366" t="s">
        <v>20</v>
      </c>
      <c r="E249" s="366" t="s">
        <v>20</v>
      </c>
      <c r="F249" s="366" t="s">
        <v>20</v>
      </c>
      <c r="G249" s="366" t="s">
        <v>20</v>
      </c>
      <c r="H249" s="332"/>
      <c r="I249" s="366" t="s">
        <v>20</v>
      </c>
      <c r="J249" s="366"/>
      <c r="K249" s="375"/>
      <c r="L249" s="376" t="s">
        <v>641</v>
      </c>
      <c r="M249" s="72" t="s">
        <v>642</v>
      </c>
      <c r="N249" s="65" t="s">
        <v>34</v>
      </c>
      <c r="O249" s="377" t="s">
        <v>138</v>
      </c>
      <c r="P249" s="378" t="s">
        <v>636</v>
      </c>
      <c r="Q249" s="378" t="s">
        <v>636</v>
      </c>
      <c r="R249" s="378" t="s">
        <v>628</v>
      </c>
      <c r="S249" s="378" t="s">
        <v>628</v>
      </c>
      <c r="T249" s="379" t="s">
        <v>643</v>
      </c>
      <c r="U249" s="369" t="s">
        <v>608</v>
      </c>
      <c r="V249" s="380" t="s">
        <v>20</v>
      </c>
    </row>
    <row r="250" spans="1:65" ht="51.6" customHeight="1" x14ac:dyDescent="0.25">
      <c r="A250" s="59"/>
      <c r="B250" s="78" t="s">
        <v>20</v>
      </c>
      <c r="C250" s="366"/>
      <c r="D250" s="366" t="s">
        <v>20</v>
      </c>
      <c r="E250" s="366" t="s">
        <v>20</v>
      </c>
      <c r="F250" s="366" t="s">
        <v>20</v>
      </c>
      <c r="G250" s="366" t="s">
        <v>20</v>
      </c>
      <c r="H250" s="332"/>
      <c r="I250" s="366" t="s">
        <v>20</v>
      </c>
      <c r="J250" s="366"/>
      <c r="K250" s="375"/>
      <c r="L250" s="376" t="s">
        <v>644</v>
      </c>
      <c r="M250" s="72" t="s">
        <v>645</v>
      </c>
      <c r="N250" s="65" t="s">
        <v>34</v>
      </c>
      <c r="O250" s="377" t="s">
        <v>138</v>
      </c>
      <c r="P250" s="378" t="s">
        <v>636</v>
      </c>
      <c r="Q250" s="378" t="s">
        <v>636</v>
      </c>
      <c r="R250" s="378" t="s">
        <v>628</v>
      </c>
      <c r="S250" s="378" t="s">
        <v>628</v>
      </c>
      <c r="T250" s="379" t="s">
        <v>646</v>
      </c>
      <c r="U250" s="369" t="s">
        <v>608</v>
      </c>
      <c r="V250" s="380" t="s">
        <v>20</v>
      </c>
    </row>
    <row r="251" spans="1:65" ht="90.95" customHeight="1" x14ac:dyDescent="0.25">
      <c r="A251" s="59"/>
      <c r="B251" s="78" t="s">
        <v>20</v>
      </c>
      <c r="C251" s="366"/>
      <c r="D251" s="366" t="s">
        <v>20</v>
      </c>
      <c r="E251" s="366" t="s">
        <v>20</v>
      </c>
      <c r="F251" s="366" t="s">
        <v>20</v>
      </c>
      <c r="G251" s="366" t="s">
        <v>20</v>
      </c>
      <c r="H251" s="332"/>
      <c r="I251" s="366" t="s">
        <v>20</v>
      </c>
      <c r="J251" s="366"/>
      <c r="K251" s="375"/>
      <c r="L251" s="376" t="s">
        <v>647</v>
      </c>
      <c r="M251" s="72" t="s">
        <v>648</v>
      </c>
      <c r="N251" s="65" t="s">
        <v>34</v>
      </c>
      <c r="O251" s="377" t="s">
        <v>138</v>
      </c>
      <c r="P251" s="378" t="s">
        <v>636</v>
      </c>
      <c r="Q251" s="378" t="s">
        <v>636</v>
      </c>
      <c r="R251" s="378" t="s">
        <v>628</v>
      </c>
      <c r="S251" s="378" t="s">
        <v>628</v>
      </c>
      <c r="T251" s="379"/>
      <c r="U251" s="369" t="s">
        <v>608</v>
      </c>
      <c r="V251" s="380" t="s">
        <v>20</v>
      </c>
    </row>
    <row r="252" spans="1:65" ht="90.95" customHeight="1" x14ac:dyDescent="0.25">
      <c r="A252" s="381"/>
      <c r="B252" s="78"/>
      <c r="C252" s="366"/>
      <c r="D252" s="366"/>
      <c r="E252" s="366"/>
      <c r="F252" s="366"/>
      <c r="G252" s="366"/>
      <c r="H252" s="366"/>
      <c r="I252" s="366"/>
      <c r="J252" s="366"/>
      <c r="K252" s="375"/>
      <c r="L252" s="115" t="s">
        <v>649</v>
      </c>
      <c r="M252" s="382" t="s">
        <v>650</v>
      </c>
      <c r="N252" s="85" t="s">
        <v>34</v>
      </c>
      <c r="O252" s="383" t="s">
        <v>138</v>
      </c>
      <c r="P252" s="384">
        <v>10</v>
      </c>
      <c r="Q252" s="384">
        <v>15</v>
      </c>
      <c r="R252" s="384">
        <v>20</v>
      </c>
      <c r="S252" s="384">
        <v>20</v>
      </c>
      <c r="T252" s="72"/>
      <c r="U252" s="369" t="s">
        <v>608</v>
      </c>
      <c r="V252" s="380"/>
    </row>
    <row r="253" spans="1:65" s="25" customFormat="1" ht="38.25" x14ac:dyDescent="0.25">
      <c r="A253" s="346"/>
      <c r="B253" s="347" t="s">
        <v>651</v>
      </c>
      <c r="C253" s="347"/>
      <c r="D253" s="347" t="s">
        <v>20</v>
      </c>
      <c r="E253" s="347" t="s">
        <v>20</v>
      </c>
      <c r="F253" s="347" t="s">
        <v>20</v>
      </c>
      <c r="G253" s="347" t="s">
        <v>652</v>
      </c>
      <c r="H253" s="347"/>
      <c r="I253" s="347" t="s">
        <v>20</v>
      </c>
      <c r="J253" s="347"/>
      <c r="K253" s="348"/>
      <c r="L253" s="347" t="s">
        <v>20</v>
      </c>
      <c r="M253" s="348" t="s">
        <v>653</v>
      </c>
      <c r="N253" s="349" t="s">
        <v>24</v>
      </c>
      <c r="O253" s="349" t="s">
        <v>654</v>
      </c>
      <c r="P253" s="349" t="s">
        <v>655</v>
      </c>
      <c r="Q253" s="349" t="s">
        <v>656</v>
      </c>
      <c r="R253" s="349" t="s">
        <v>657</v>
      </c>
      <c r="S253" s="349" t="s">
        <v>657</v>
      </c>
      <c r="T253" s="581" t="s">
        <v>1574</v>
      </c>
      <c r="U253" s="363" t="s">
        <v>658</v>
      </c>
      <c r="V253" s="363" t="s">
        <v>20</v>
      </c>
    </row>
    <row r="254" spans="1:65" s="35" customFormat="1" ht="38.25" x14ac:dyDescent="0.25">
      <c r="A254" s="36"/>
      <c r="B254" s="309"/>
      <c r="C254" s="309"/>
      <c r="D254" s="309"/>
      <c r="E254" s="309"/>
      <c r="F254" s="309"/>
      <c r="G254" s="309"/>
      <c r="H254" s="309"/>
      <c r="I254" s="309"/>
      <c r="J254" s="309" t="s">
        <v>659</v>
      </c>
      <c r="K254" s="311"/>
      <c r="L254" s="309"/>
      <c r="M254" s="310" t="s">
        <v>653</v>
      </c>
      <c r="N254" s="106" t="s">
        <v>24</v>
      </c>
      <c r="O254" s="106" t="s">
        <v>654</v>
      </c>
      <c r="P254" s="106" t="s">
        <v>655</v>
      </c>
      <c r="Q254" s="106" t="s">
        <v>656</v>
      </c>
      <c r="R254" s="106" t="s">
        <v>657</v>
      </c>
      <c r="S254" s="106" t="s">
        <v>657</v>
      </c>
      <c r="T254" s="311" t="s">
        <v>1574</v>
      </c>
      <c r="U254" s="355" t="s">
        <v>658</v>
      </c>
      <c r="V254" s="355"/>
    </row>
    <row r="255" spans="1:65" s="45" customFormat="1" ht="25.5" x14ac:dyDescent="0.25">
      <c r="A255" s="757" t="s">
        <v>20</v>
      </c>
      <c r="B255" s="757" t="s">
        <v>20</v>
      </c>
      <c r="C255" s="722" t="s">
        <v>660</v>
      </c>
      <c r="D255" s="385" t="s">
        <v>661</v>
      </c>
      <c r="E255" s="757" t="s">
        <v>20</v>
      </c>
      <c r="F255" s="722" t="s">
        <v>20</v>
      </c>
      <c r="G255" s="757" t="s">
        <v>20</v>
      </c>
      <c r="H255" s="779" t="s">
        <v>662</v>
      </c>
      <c r="I255" s="48" t="s">
        <v>663</v>
      </c>
      <c r="J255" s="87"/>
      <c r="K255" s="823" t="s">
        <v>664</v>
      </c>
      <c r="L255" s="761" t="s">
        <v>20</v>
      </c>
      <c r="M255" s="124" t="s">
        <v>665</v>
      </c>
      <c r="N255" s="56" t="s">
        <v>303</v>
      </c>
      <c r="O255" s="125" t="s">
        <v>666</v>
      </c>
      <c r="P255" s="125" t="s">
        <v>667</v>
      </c>
      <c r="Q255" s="125" t="s">
        <v>668</v>
      </c>
      <c r="R255" s="125" t="s">
        <v>669</v>
      </c>
      <c r="S255" s="386" t="s">
        <v>669</v>
      </c>
      <c r="T255" s="92" t="s">
        <v>670</v>
      </c>
      <c r="U255" s="93" t="s">
        <v>658</v>
      </c>
      <c r="V255" s="322" t="s">
        <v>20</v>
      </c>
    </row>
    <row r="256" spans="1:65" s="45" customFormat="1" ht="51.95" customHeight="1" x14ac:dyDescent="0.25">
      <c r="A256" s="758" t="s">
        <v>20</v>
      </c>
      <c r="B256" s="758" t="s">
        <v>20</v>
      </c>
      <c r="C256" s="723"/>
      <c r="D256" s="722" t="s">
        <v>671</v>
      </c>
      <c r="E256" s="758" t="s">
        <v>20</v>
      </c>
      <c r="F256" s="723" t="s">
        <v>20</v>
      </c>
      <c r="G256" s="758" t="s">
        <v>20</v>
      </c>
      <c r="H256" s="756"/>
      <c r="I256" s="51" t="s">
        <v>672</v>
      </c>
      <c r="J256" s="87"/>
      <c r="K256" s="752"/>
      <c r="L256" s="762" t="s">
        <v>20</v>
      </c>
      <c r="M256" s="92" t="s">
        <v>673</v>
      </c>
      <c r="N256" s="93" t="s">
        <v>303</v>
      </c>
      <c r="O256" s="57" t="s">
        <v>674</v>
      </c>
      <c r="P256" s="57" t="s">
        <v>675</v>
      </c>
      <c r="Q256" s="57" t="s">
        <v>676</v>
      </c>
      <c r="R256" s="57" t="s">
        <v>677</v>
      </c>
      <c r="S256" s="57" t="s">
        <v>677</v>
      </c>
      <c r="T256" s="387" t="s">
        <v>1575</v>
      </c>
      <c r="U256" s="388" t="s">
        <v>658</v>
      </c>
      <c r="V256" s="330" t="s">
        <v>20</v>
      </c>
    </row>
    <row r="257" spans="1:38" s="45" customFormat="1" ht="51.95" customHeight="1" x14ac:dyDescent="0.25">
      <c r="A257" s="758"/>
      <c r="B257" s="758"/>
      <c r="C257" s="723"/>
      <c r="D257" s="723"/>
      <c r="E257" s="758"/>
      <c r="F257" s="723"/>
      <c r="G257" s="758"/>
      <c r="H257" s="756"/>
      <c r="I257" s="823" t="s">
        <v>678</v>
      </c>
      <c r="J257" s="87"/>
      <c r="K257" s="752"/>
      <c r="L257" s="762"/>
      <c r="M257" s="389" t="s">
        <v>679</v>
      </c>
      <c r="N257" s="207" t="s">
        <v>303</v>
      </c>
      <c r="O257" s="390" t="s">
        <v>680</v>
      </c>
      <c r="P257" s="390" t="s">
        <v>681</v>
      </c>
      <c r="Q257" s="390" t="s">
        <v>681</v>
      </c>
      <c r="R257" s="390" t="s">
        <v>681</v>
      </c>
      <c r="S257" s="390" t="s">
        <v>681</v>
      </c>
      <c r="T257" s="389" t="s">
        <v>1576</v>
      </c>
      <c r="U257" s="388" t="s">
        <v>658</v>
      </c>
      <c r="V257" s="330"/>
    </row>
    <row r="258" spans="1:38" s="45" customFormat="1" ht="114.75" x14ac:dyDescent="0.25">
      <c r="A258" s="765" t="s">
        <v>20</v>
      </c>
      <c r="B258" s="765" t="s">
        <v>20</v>
      </c>
      <c r="C258" s="780"/>
      <c r="D258" s="780" t="s">
        <v>20</v>
      </c>
      <c r="E258" s="765" t="s">
        <v>20</v>
      </c>
      <c r="F258" s="780" t="s">
        <v>20</v>
      </c>
      <c r="G258" s="765" t="s">
        <v>20</v>
      </c>
      <c r="H258" s="778"/>
      <c r="I258" s="824"/>
      <c r="J258" s="48"/>
      <c r="K258" s="822"/>
      <c r="L258" s="763" t="s">
        <v>20</v>
      </c>
      <c r="M258" s="124" t="s">
        <v>682</v>
      </c>
      <c r="N258" s="56" t="s">
        <v>34</v>
      </c>
      <c r="O258" s="390" t="s">
        <v>683</v>
      </c>
      <c r="P258" s="390">
        <v>50</v>
      </c>
      <c r="Q258" s="390">
        <v>55</v>
      </c>
      <c r="R258" s="390">
        <v>60</v>
      </c>
      <c r="S258" s="390">
        <v>60</v>
      </c>
      <c r="T258" s="124" t="s">
        <v>684</v>
      </c>
      <c r="U258" s="56" t="s">
        <v>658</v>
      </c>
      <c r="V258" s="391" t="s">
        <v>20</v>
      </c>
    </row>
    <row r="259" spans="1:38" ht="51" x14ac:dyDescent="0.25">
      <c r="A259" s="6"/>
      <c r="B259" s="332" t="s">
        <v>20</v>
      </c>
      <c r="C259" s="332"/>
      <c r="D259" s="332" t="s">
        <v>20</v>
      </c>
      <c r="E259" s="332" t="s">
        <v>20</v>
      </c>
      <c r="F259" s="332" t="s">
        <v>20</v>
      </c>
      <c r="G259" s="332" t="s">
        <v>20</v>
      </c>
      <c r="H259" s="332"/>
      <c r="I259" s="332" t="s">
        <v>20</v>
      </c>
      <c r="J259" s="332"/>
      <c r="K259" s="333"/>
      <c r="L259" s="332" t="s">
        <v>685</v>
      </c>
      <c r="M259" s="72" t="s">
        <v>686</v>
      </c>
      <c r="N259" s="8" t="s">
        <v>687</v>
      </c>
      <c r="O259" s="392">
        <v>4</v>
      </c>
      <c r="P259" s="392">
        <v>4</v>
      </c>
      <c r="Q259" s="392">
        <v>3</v>
      </c>
      <c r="R259" s="392">
        <v>3</v>
      </c>
      <c r="S259" s="392">
        <v>3</v>
      </c>
      <c r="T259" s="72" t="s">
        <v>688</v>
      </c>
      <c r="U259" s="335" t="s">
        <v>658</v>
      </c>
      <c r="V259" s="335" t="s">
        <v>20</v>
      </c>
    </row>
    <row r="260" spans="1:38" ht="38.25" x14ac:dyDescent="0.25">
      <c r="A260" s="6"/>
      <c r="B260" s="332" t="s">
        <v>20</v>
      </c>
      <c r="C260" s="332"/>
      <c r="D260" s="332" t="s">
        <v>20</v>
      </c>
      <c r="E260" s="332" t="s">
        <v>20</v>
      </c>
      <c r="F260" s="332" t="s">
        <v>20</v>
      </c>
      <c r="G260" s="332" t="s">
        <v>20</v>
      </c>
      <c r="H260" s="332"/>
      <c r="I260" s="332" t="s">
        <v>20</v>
      </c>
      <c r="J260" s="332"/>
      <c r="K260" s="333"/>
      <c r="L260" s="332" t="s">
        <v>20</v>
      </c>
      <c r="M260" s="72" t="s">
        <v>689</v>
      </c>
      <c r="N260" s="8" t="s">
        <v>690</v>
      </c>
      <c r="O260" s="392">
        <v>95</v>
      </c>
      <c r="P260" s="392">
        <v>96</v>
      </c>
      <c r="Q260" s="392">
        <v>96</v>
      </c>
      <c r="R260" s="392">
        <v>96</v>
      </c>
      <c r="S260" s="392">
        <v>96</v>
      </c>
      <c r="T260" s="72" t="s">
        <v>691</v>
      </c>
      <c r="U260" s="335" t="s">
        <v>658</v>
      </c>
      <c r="V260" s="335" t="s">
        <v>20</v>
      </c>
    </row>
    <row r="261" spans="1:38" ht="51" x14ac:dyDescent="0.25">
      <c r="A261" s="6"/>
      <c r="B261" s="332" t="s">
        <v>20</v>
      </c>
      <c r="C261" s="332"/>
      <c r="D261" s="332" t="s">
        <v>20</v>
      </c>
      <c r="E261" s="332" t="s">
        <v>20</v>
      </c>
      <c r="F261" s="332" t="s">
        <v>20</v>
      </c>
      <c r="G261" s="332" t="s">
        <v>20</v>
      </c>
      <c r="H261" s="332"/>
      <c r="I261" s="332" t="s">
        <v>20</v>
      </c>
      <c r="J261" s="332"/>
      <c r="K261" s="333"/>
      <c r="L261" s="393" t="s">
        <v>692</v>
      </c>
      <c r="M261" s="357" t="s">
        <v>693</v>
      </c>
      <c r="N261" s="8" t="s">
        <v>34</v>
      </c>
      <c r="O261" s="394">
        <v>40</v>
      </c>
      <c r="P261" s="394">
        <v>40.1</v>
      </c>
      <c r="Q261" s="394">
        <v>40.119999999999997</v>
      </c>
      <c r="R261" s="394">
        <v>40.130000000000003</v>
      </c>
      <c r="S261" s="394">
        <v>40.130000000000003</v>
      </c>
      <c r="T261" s="333" t="s">
        <v>694</v>
      </c>
      <c r="U261" s="335" t="s">
        <v>658</v>
      </c>
      <c r="V261" s="335" t="s">
        <v>20</v>
      </c>
    </row>
    <row r="262" spans="1:38" ht="38.25" x14ac:dyDescent="0.25">
      <c r="A262" s="6"/>
      <c r="B262" s="332" t="s">
        <v>20</v>
      </c>
      <c r="C262" s="332"/>
      <c r="D262" s="332" t="s">
        <v>20</v>
      </c>
      <c r="E262" s="332" t="s">
        <v>20</v>
      </c>
      <c r="F262" s="332" t="s">
        <v>20</v>
      </c>
      <c r="G262" s="332" t="s">
        <v>20</v>
      </c>
      <c r="H262" s="332"/>
      <c r="I262" s="332" t="s">
        <v>20</v>
      </c>
      <c r="J262" s="332"/>
      <c r="K262" s="333"/>
      <c r="L262" s="332" t="s">
        <v>695</v>
      </c>
      <c r="M262" s="357" t="s">
        <v>696</v>
      </c>
      <c r="N262" s="8" t="s">
        <v>303</v>
      </c>
      <c r="O262" s="8">
        <v>1</v>
      </c>
      <c r="P262" s="8">
        <v>1</v>
      </c>
      <c r="Q262" s="8">
        <v>1</v>
      </c>
      <c r="R262" s="8">
        <v>2</v>
      </c>
      <c r="S262" s="8">
        <v>2</v>
      </c>
      <c r="T262" s="333" t="s">
        <v>697</v>
      </c>
      <c r="U262" s="335" t="s">
        <v>658</v>
      </c>
      <c r="V262" s="335" t="s">
        <v>20</v>
      </c>
    </row>
    <row r="263" spans="1:38" ht="76.5" x14ac:dyDescent="0.25">
      <c r="A263" s="6"/>
      <c r="B263" s="332" t="s">
        <v>20</v>
      </c>
      <c r="C263" s="332"/>
      <c r="D263" s="332" t="s">
        <v>20</v>
      </c>
      <c r="E263" s="332" t="s">
        <v>20</v>
      </c>
      <c r="F263" s="332" t="s">
        <v>20</v>
      </c>
      <c r="G263" s="332" t="s">
        <v>20</v>
      </c>
      <c r="H263" s="332"/>
      <c r="I263" s="332" t="s">
        <v>20</v>
      </c>
      <c r="J263" s="332"/>
      <c r="K263" s="333"/>
      <c r="L263" s="77" t="s">
        <v>698</v>
      </c>
      <c r="M263" s="64" t="s">
        <v>699</v>
      </c>
      <c r="N263" s="70" t="s">
        <v>34</v>
      </c>
      <c r="O263" s="8">
        <v>50</v>
      </c>
      <c r="P263" s="8">
        <v>75</v>
      </c>
      <c r="Q263" s="8">
        <v>77</v>
      </c>
      <c r="R263" s="8">
        <v>80</v>
      </c>
      <c r="S263" s="8">
        <v>80</v>
      </c>
      <c r="T263" s="64" t="s">
        <v>700</v>
      </c>
      <c r="U263" s="335" t="s">
        <v>658</v>
      </c>
      <c r="V263" s="335" t="s">
        <v>20</v>
      </c>
    </row>
    <row r="264" spans="1:38" ht="76.5" x14ac:dyDescent="0.25">
      <c r="A264" s="6"/>
      <c r="B264" s="332" t="s">
        <v>20</v>
      </c>
      <c r="C264" s="332"/>
      <c r="D264" s="332" t="s">
        <v>20</v>
      </c>
      <c r="E264" s="332" t="s">
        <v>20</v>
      </c>
      <c r="F264" s="332" t="s">
        <v>20</v>
      </c>
      <c r="G264" s="332" t="s">
        <v>20</v>
      </c>
      <c r="H264" s="332"/>
      <c r="I264" s="332" t="s">
        <v>20</v>
      </c>
      <c r="J264" s="332"/>
      <c r="K264" s="333"/>
      <c r="L264" s="393" t="s">
        <v>701</v>
      </c>
      <c r="M264" s="357" t="s">
        <v>702</v>
      </c>
      <c r="N264" s="8" t="s">
        <v>34</v>
      </c>
      <c r="O264" s="8">
        <v>50</v>
      </c>
      <c r="P264" s="8">
        <v>70</v>
      </c>
      <c r="Q264" s="8">
        <v>75</v>
      </c>
      <c r="R264" s="8">
        <v>90</v>
      </c>
      <c r="S264" s="8">
        <v>90</v>
      </c>
      <c r="T264" s="333" t="s">
        <v>703</v>
      </c>
      <c r="U264" s="335" t="s">
        <v>658</v>
      </c>
      <c r="V264" s="335" t="s">
        <v>20</v>
      </c>
    </row>
    <row r="265" spans="1:38" s="6" customFormat="1" ht="76.5" x14ac:dyDescent="0.25">
      <c r="B265" s="332" t="s">
        <v>20</v>
      </c>
      <c r="C265" s="332"/>
      <c r="D265" s="395" t="s">
        <v>20</v>
      </c>
      <c r="E265" s="395" t="s">
        <v>20</v>
      </c>
      <c r="F265" s="395" t="s">
        <v>20</v>
      </c>
      <c r="G265" s="332" t="s">
        <v>20</v>
      </c>
      <c r="H265" s="332"/>
      <c r="I265" s="395" t="s">
        <v>20</v>
      </c>
      <c r="J265" s="395"/>
      <c r="K265" s="396"/>
      <c r="L265" s="397" t="s">
        <v>704</v>
      </c>
      <c r="M265" s="396" t="s">
        <v>705</v>
      </c>
      <c r="N265" s="398" t="s">
        <v>34</v>
      </c>
      <c r="O265" s="398">
        <v>75</v>
      </c>
      <c r="P265" s="398">
        <v>80</v>
      </c>
      <c r="Q265" s="398">
        <v>80</v>
      </c>
      <c r="R265" s="398">
        <v>85</v>
      </c>
      <c r="S265" s="398">
        <v>85</v>
      </c>
      <c r="T265" s="396" t="s">
        <v>705</v>
      </c>
      <c r="U265" s="398" t="s">
        <v>658</v>
      </c>
      <c r="V265" s="398" t="s">
        <v>20</v>
      </c>
      <c r="W265" s="1"/>
      <c r="X265" s="1"/>
      <c r="Y265" s="1"/>
      <c r="Z265" s="1"/>
      <c r="AA265" s="1"/>
      <c r="AB265" s="1"/>
      <c r="AC265" s="1"/>
      <c r="AD265" s="1"/>
      <c r="AE265" s="1"/>
      <c r="AF265" s="1"/>
      <c r="AG265" s="1"/>
      <c r="AH265" s="1"/>
      <c r="AI265" s="1"/>
      <c r="AJ265" s="1"/>
      <c r="AK265" s="1"/>
      <c r="AL265" s="282"/>
    </row>
    <row r="266" spans="1:38" ht="127.5" x14ac:dyDescent="0.25">
      <c r="A266" s="6"/>
      <c r="B266" s="332"/>
      <c r="C266" s="332"/>
      <c r="D266" s="395"/>
      <c r="E266" s="395"/>
      <c r="F266" s="395"/>
      <c r="G266" s="332"/>
      <c r="H266" s="332"/>
      <c r="I266" s="395"/>
      <c r="J266" s="395"/>
      <c r="K266" s="396"/>
      <c r="L266" s="619" t="s">
        <v>1578</v>
      </c>
      <c r="M266" s="618" t="s">
        <v>1577</v>
      </c>
      <c r="N266" s="398" t="s">
        <v>34</v>
      </c>
      <c r="O266" s="398">
        <v>50</v>
      </c>
      <c r="P266" s="398">
        <v>60</v>
      </c>
      <c r="Q266" s="398">
        <v>65</v>
      </c>
      <c r="R266" s="398">
        <v>70</v>
      </c>
      <c r="S266" s="398">
        <v>70</v>
      </c>
      <c r="T266" s="618" t="s">
        <v>1579</v>
      </c>
      <c r="U266" s="398" t="s">
        <v>658</v>
      </c>
      <c r="V266" s="398"/>
    </row>
    <row r="267" spans="1:38" ht="63.75" x14ac:dyDescent="0.25">
      <c r="A267" s="6"/>
      <c r="B267" s="332" t="s">
        <v>20</v>
      </c>
      <c r="C267" s="332"/>
      <c r="D267" s="332" t="s">
        <v>20</v>
      </c>
      <c r="E267" s="332" t="s">
        <v>20</v>
      </c>
      <c r="F267" s="332" t="s">
        <v>20</v>
      </c>
      <c r="G267" s="332" t="s">
        <v>20</v>
      </c>
      <c r="H267" s="332"/>
      <c r="I267" s="332" t="s">
        <v>20</v>
      </c>
      <c r="J267" s="332"/>
      <c r="K267" s="333"/>
      <c r="L267" s="393" t="s">
        <v>706</v>
      </c>
      <c r="M267" s="357" t="s">
        <v>707</v>
      </c>
      <c r="N267" s="8" t="s">
        <v>34</v>
      </c>
      <c r="O267" s="8">
        <v>100</v>
      </c>
      <c r="P267" s="8">
        <v>100</v>
      </c>
      <c r="Q267" s="8">
        <v>100</v>
      </c>
      <c r="R267" s="8">
        <v>100</v>
      </c>
      <c r="S267" s="8">
        <v>100</v>
      </c>
      <c r="T267" s="333" t="s">
        <v>708</v>
      </c>
      <c r="U267" s="335" t="s">
        <v>658</v>
      </c>
      <c r="V267" s="335" t="s">
        <v>20</v>
      </c>
    </row>
    <row r="268" spans="1:38" s="45" customFormat="1" ht="89.25" x14ac:dyDescent="0.25">
      <c r="A268" s="47"/>
      <c r="B268" s="315" t="s">
        <v>20</v>
      </c>
      <c r="C268" s="315"/>
      <c r="D268" s="315" t="s">
        <v>709</v>
      </c>
      <c r="E268" s="315" t="s">
        <v>20</v>
      </c>
      <c r="F268" s="315" t="s">
        <v>20</v>
      </c>
      <c r="G268" s="315" t="s">
        <v>20</v>
      </c>
      <c r="H268" s="48" t="s">
        <v>710</v>
      </c>
      <c r="I268" s="48" t="s">
        <v>711</v>
      </c>
      <c r="J268" s="48"/>
      <c r="K268" s="48" t="s">
        <v>712</v>
      </c>
      <c r="L268" s="399" t="s">
        <v>20</v>
      </c>
      <c r="M268" s="92" t="s">
        <v>713</v>
      </c>
      <c r="N268" s="93" t="s">
        <v>34</v>
      </c>
      <c r="O268" s="57">
        <v>65</v>
      </c>
      <c r="P268" s="57">
        <v>67</v>
      </c>
      <c r="Q268" s="57">
        <v>69.5</v>
      </c>
      <c r="R268" s="57">
        <v>70</v>
      </c>
      <c r="S268" s="57">
        <v>70</v>
      </c>
      <c r="T268" s="92" t="s">
        <v>714</v>
      </c>
      <c r="U268" s="93" t="s">
        <v>658</v>
      </c>
      <c r="V268" s="322" t="s">
        <v>20</v>
      </c>
    </row>
    <row r="269" spans="1:38" ht="51" x14ac:dyDescent="0.25">
      <c r="A269" s="6"/>
      <c r="B269" s="332" t="s">
        <v>20</v>
      </c>
      <c r="C269" s="332"/>
      <c r="D269" s="332" t="s">
        <v>20</v>
      </c>
      <c r="E269" s="332" t="s">
        <v>20</v>
      </c>
      <c r="F269" s="332" t="s">
        <v>20</v>
      </c>
      <c r="G269" s="332" t="s">
        <v>20</v>
      </c>
      <c r="H269" s="332"/>
      <c r="I269" s="332" t="s">
        <v>20</v>
      </c>
      <c r="J269" s="332"/>
      <c r="K269" s="333"/>
      <c r="L269" s="332" t="s">
        <v>715</v>
      </c>
      <c r="M269" s="357" t="s">
        <v>716</v>
      </c>
      <c r="N269" s="8" t="s">
        <v>34</v>
      </c>
      <c r="O269" s="400">
        <v>58</v>
      </c>
      <c r="P269" s="400">
        <v>60</v>
      </c>
      <c r="Q269" s="400">
        <v>61.5</v>
      </c>
      <c r="R269" s="400">
        <v>62.7</v>
      </c>
      <c r="S269" s="400">
        <v>62.7</v>
      </c>
      <c r="T269" s="333" t="s">
        <v>717</v>
      </c>
      <c r="U269" s="335" t="s">
        <v>658</v>
      </c>
      <c r="V269" s="335" t="s">
        <v>20</v>
      </c>
    </row>
    <row r="270" spans="1:38" s="25" customFormat="1" ht="87.95" customHeight="1" x14ac:dyDescent="0.25">
      <c r="A270" s="24"/>
      <c r="B270" s="302" t="s">
        <v>718</v>
      </c>
      <c r="C270" s="401"/>
      <c r="D270" s="303" t="s">
        <v>20</v>
      </c>
      <c r="E270" s="303" t="s">
        <v>20</v>
      </c>
      <c r="F270" s="303" t="s">
        <v>20</v>
      </c>
      <c r="G270" s="303" t="s">
        <v>719</v>
      </c>
      <c r="H270" s="402"/>
      <c r="I270" s="303" t="s">
        <v>20</v>
      </c>
      <c r="J270" s="303"/>
      <c r="K270" s="304"/>
      <c r="L270" s="303" t="s">
        <v>20</v>
      </c>
      <c r="M270" s="304" t="s">
        <v>720</v>
      </c>
      <c r="N270" s="132" t="s">
        <v>24</v>
      </c>
      <c r="O270" s="403">
        <v>120</v>
      </c>
      <c r="P270" s="403">
        <v>120</v>
      </c>
      <c r="Q270" s="403">
        <v>110</v>
      </c>
      <c r="R270" s="403">
        <v>100</v>
      </c>
      <c r="S270" s="403">
        <v>100</v>
      </c>
      <c r="T270" s="304" t="s">
        <v>721</v>
      </c>
      <c r="U270" s="305" t="s">
        <v>722</v>
      </c>
      <c r="V270" s="305" t="s">
        <v>20</v>
      </c>
    </row>
    <row r="271" spans="1:38" s="35" customFormat="1" ht="102" x14ac:dyDescent="0.25">
      <c r="A271" s="36"/>
      <c r="B271" s="404"/>
      <c r="C271" s="405"/>
      <c r="D271" s="309"/>
      <c r="E271" s="309"/>
      <c r="F271" s="309"/>
      <c r="G271" s="309"/>
      <c r="H271" s="309"/>
      <c r="I271" s="309"/>
      <c r="J271" s="309" t="s">
        <v>719</v>
      </c>
      <c r="K271" s="311"/>
      <c r="L271" s="309"/>
      <c r="M271" s="311" t="s">
        <v>723</v>
      </c>
      <c r="N271" s="43" t="s">
        <v>34</v>
      </c>
      <c r="O271" s="406">
        <v>48</v>
      </c>
      <c r="P271" s="406">
        <v>50</v>
      </c>
      <c r="Q271" s="406">
        <v>65</v>
      </c>
      <c r="R271" s="406">
        <v>78</v>
      </c>
      <c r="S271" s="406">
        <v>78</v>
      </c>
      <c r="T271" s="407" t="s">
        <v>724</v>
      </c>
      <c r="U271" s="355" t="s">
        <v>725</v>
      </c>
      <c r="V271" s="355"/>
    </row>
    <row r="272" spans="1:38" s="45" customFormat="1" ht="25.5" x14ac:dyDescent="0.25">
      <c r="A272" s="756" t="s">
        <v>20</v>
      </c>
      <c r="B272" s="756" t="s">
        <v>20</v>
      </c>
      <c r="C272" s="756" t="s">
        <v>726</v>
      </c>
      <c r="D272" s="756" t="s">
        <v>727</v>
      </c>
      <c r="E272" s="756" t="s">
        <v>20</v>
      </c>
      <c r="F272" s="756"/>
      <c r="G272" s="756" t="s">
        <v>20</v>
      </c>
      <c r="H272" s="756" t="s">
        <v>728</v>
      </c>
      <c r="I272" s="48" t="s">
        <v>729</v>
      </c>
      <c r="J272" s="87"/>
      <c r="K272" s="756" t="s">
        <v>1567</v>
      </c>
      <c r="L272" s="828" t="s">
        <v>20</v>
      </c>
      <c r="M272" s="825" t="s">
        <v>730</v>
      </c>
      <c r="N272" s="750" t="s">
        <v>34</v>
      </c>
      <c r="O272" s="813">
        <v>48</v>
      </c>
      <c r="P272" s="813">
        <v>50</v>
      </c>
      <c r="Q272" s="813">
        <v>65</v>
      </c>
      <c r="R272" s="813">
        <v>78</v>
      </c>
      <c r="S272" s="813">
        <v>78</v>
      </c>
      <c r="T272" s="752" t="s">
        <v>731</v>
      </c>
      <c r="U272" s="750" t="s">
        <v>725</v>
      </c>
      <c r="V272" s="750" t="s">
        <v>20</v>
      </c>
    </row>
    <row r="273" spans="1:35" s="408" customFormat="1" ht="25.5" x14ac:dyDescent="0.25">
      <c r="A273" s="756" t="s">
        <v>20</v>
      </c>
      <c r="B273" s="756" t="s">
        <v>20</v>
      </c>
      <c r="C273" s="756"/>
      <c r="D273" s="756" t="s">
        <v>20</v>
      </c>
      <c r="E273" s="756" t="s">
        <v>20</v>
      </c>
      <c r="F273" s="756" t="s">
        <v>20</v>
      </c>
      <c r="G273" s="756" t="s">
        <v>20</v>
      </c>
      <c r="H273" s="756"/>
      <c r="I273" s="51" t="s">
        <v>732</v>
      </c>
      <c r="J273" s="87"/>
      <c r="K273" s="756"/>
      <c r="L273" s="750"/>
      <c r="M273" s="825" t="s">
        <v>20</v>
      </c>
      <c r="N273" s="750"/>
      <c r="O273" s="813"/>
      <c r="P273" s="813"/>
      <c r="Q273" s="813"/>
      <c r="R273" s="813"/>
      <c r="S273" s="813"/>
      <c r="T273" s="752" t="s">
        <v>20</v>
      </c>
      <c r="U273" s="750" t="s">
        <v>20</v>
      </c>
      <c r="V273" s="750" t="s">
        <v>20</v>
      </c>
      <c r="X273" s="45"/>
      <c r="Y273" s="45"/>
      <c r="Z273" s="45"/>
      <c r="AA273" s="45"/>
      <c r="AC273" s="45"/>
      <c r="AD273" s="45"/>
      <c r="AE273" s="45"/>
      <c r="AF273" s="45"/>
      <c r="AG273" s="45"/>
      <c r="AH273" s="45"/>
      <c r="AI273" s="45"/>
    </row>
    <row r="274" spans="1:35" s="408" customFormat="1" ht="38.25" x14ac:dyDescent="0.25">
      <c r="A274" s="756" t="s">
        <v>20</v>
      </c>
      <c r="B274" s="756" t="s">
        <v>20</v>
      </c>
      <c r="C274" s="756"/>
      <c r="D274" s="756" t="s">
        <v>20</v>
      </c>
      <c r="E274" s="756" t="s">
        <v>20</v>
      </c>
      <c r="F274" s="756" t="s">
        <v>20</v>
      </c>
      <c r="G274" s="756" t="s">
        <v>20</v>
      </c>
      <c r="H274" s="756"/>
      <c r="I274" s="51" t="s">
        <v>733</v>
      </c>
      <c r="J274" s="87"/>
      <c r="K274" s="756"/>
      <c r="L274" s="750"/>
      <c r="M274" s="825" t="s">
        <v>20</v>
      </c>
      <c r="N274" s="750"/>
      <c r="O274" s="813"/>
      <c r="P274" s="813"/>
      <c r="Q274" s="813"/>
      <c r="R274" s="813"/>
      <c r="S274" s="813"/>
      <c r="T274" s="752" t="s">
        <v>20</v>
      </c>
      <c r="U274" s="750" t="s">
        <v>20</v>
      </c>
      <c r="V274" s="750" t="s">
        <v>20</v>
      </c>
      <c r="X274" s="45"/>
      <c r="Y274" s="45"/>
      <c r="Z274" s="45"/>
      <c r="AA274" s="45"/>
      <c r="AC274" s="45"/>
      <c r="AD274" s="45"/>
      <c r="AE274" s="45"/>
      <c r="AF274" s="45"/>
      <c r="AG274" s="45"/>
      <c r="AH274" s="45"/>
      <c r="AI274" s="45"/>
    </row>
    <row r="275" spans="1:35" s="45" customFormat="1" ht="25.5" x14ac:dyDescent="0.25">
      <c r="A275" s="756" t="s">
        <v>20</v>
      </c>
      <c r="B275" s="756" t="s">
        <v>20</v>
      </c>
      <c r="C275" s="756"/>
      <c r="D275" s="756" t="s">
        <v>20</v>
      </c>
      <c r="E275" s="756" t="s">
        <v>20</v>
      </c>
      <c r="F275" s="756" t="s">
        <v>20</v>
      </c>
      <c r="G275" s="756" t="s">
        <v>20</v>
      </c>
      <c r="H275" s="756"/>
      <c r="I275" s="51" t="s">
        <v>734</v>
      </c>
      <c r="J275" s="87"/>
      <c r="K275" s="756"/>
      <c r="L275" s="750"/>
      <c r="M275" s="825" t="s">
        <v>20</v>
      </c>
      <c r="N275" s="750"/>
      <c r="O275" s="813"/>
      <c r="P275" s="813"/>
      <c r="Q275" s="813"/>
      <c r="R275" s="813"/>
      <c r="S275" s="813"/>
      <c r="T275" s="752" t="s">
        <v>20</v>
      </c>
      <c r="U275" s="750" t="s">
        <v>20</v>
      </c>
      <c r="V275" s="750" t="s">
        <v>20</v>
      </c>
    </row>
    <row r="276" spans="1:35" s="45" customFormat="1" ht="38.25" x14ac:dyDescent="0.25">
      <c r="A276" s="756" t="s">
        <v>20</v>
      </c>
      <c r="B276" s="756" t="s">
        <v>20</v>
      </c>
      <c r="C276" s="756"/>
      <c r="D276" s="756" t="s">
        <v>20</v>
      </c>
      <c r="E276" s="756" t="s">
        <v>20</v>
      </c>
      <c r="F276" s="756" t="s">
        <v>20</v>
      </c>
      <c r="G276" s="756" t="s">
        <v>20</v>
      </c>
      <c r="H276" s="756"/>
      <c r="I276" s="51" t="s">
        <v>735</v>
      </c>
      <c r="J276" s="87"/>
      <c r="K276" s="756"/>
      <c r="L276" s="750"/>
      <c r="M276" s="825" t="s">
        <v>20</v>
      </c>
      <c r="N276" s="750"/>
      <c r="O276" s="813"/>
      <c r="P276" s="813"/>
      <c r="Q276" s="813"/>
      <c r="R276" s="813"/>
      <c r="S276" s="813"/>
      <c r="T276" s="752" t="s">
        <v>20</v>
      </c>
      <c r="U276" s="750" t="s">
        <v>20</v>
      </c>
      <c r="V276" s="750" t="s">
        <v>20</v>
      </c>
    </row>
    <row r="277" spans="1:35" s="45" customFormat="1" ht="38.25" x14ac:dyDescent="0.25">
      <c r="A277" s="756" t="s">
        <v>20</v>
      </c>
      <c r="B277" s="756" t="s">
        <v>20</v>
      </c>
      <c r="C277" s="756"/>
      <c r="D277" s="756" t="s">
        <v>20</v>
      </c>
      <c r="E277" s="756" t="s">
        <v>20</v>
      </c>
      <c r="F277" s="756" t="s">
        <v>20</v>
      </c>
      <c r="G277" s="756" t="s">
        <v>20</v>
      </c>
      <c r="H277" s="756"/>
      <c r="I277" s="51" t="s">
        <v>736</v>
      </c>
      <c r="J277" s="87"/>
      <c r="K277" s="756"/>
      <c r="L277" s="750"/>
      <c r="M277" s="825" t="s">
        <v>20</v>
      </c>
      <c r="N277" s="750"/>
      <c r="O277" s="813"/>
      <c r="P277" s="813"/>
      <c r="Q277" s="813"/>
      <c r="R277" s="813"/>
      <c r="S277" s="813"/>
      <c r="T277" s="752" t="s">
        <v>20</v>
      </c>
      <c r="U277" s="750" t="s">
        <v>20</v>
      </c>
      <c r="V277" s="750" t="s">
        <v>20</v>
      </c>
    </row>
    <row r="278" spans="1:35" s="45" customFormat="1" ht="25.5" x14ac:dyDescent="0.25">
      <c r="A278" s="756" t="s">
        <v>20</v>
      </c>
      <c r="B278" s="756" t="s">
        <v>20</v>
      </c>
      <c r="C278" s="756"/>
      <c r="D278" s="778" t="s">
        <v>20</v>
      </c>
      <c r="E278" s="756" t="s">
        <v>20</v>
      </c>
      <c r="F278" s="756" t="s">
        <v>20</v>
      </c>
      <c r="G278" s="756" t="s">
        <v>20</v>
      </c>
      <c r="H278" s="756"/>
      <c r="I278" s="52" t="s">
        <v>737</v>
      </c>
      <c r="J278" s="87"/>
      <c r="K278" s="756"/>
      <c r="L278" s="829"/>
      <c r="M278" s="825" t="s">
        <v>20</v>
      </c>
      <c r="N278" s="750"/>
      <c r="O278" s="813"/>
      <c r="P278" s="813"/>
      <c r="Q278" s="813"/>
      <c r="R278" s="813"/>
      <c r="S278" s="813"/>
      <c r="T278" s="824" t="s">
        <v>20</v>
      </c>
      <c r="U278" s="750" t="s">
        <v>20</v>
      </c>
      <c r="V278" s="766" t="s">
        <v>20</v>
      </c>
    </row>
    <row r="279" spans="1:35" ht="114.75" x14ac:dyDescent="0.25">
      <c r="A279" s="6"/>
      <c r="B279" s="701" t="s">
        <v>20</v>
      </c>
      <c r="C279" s="701"/>
      <c r="D279" s="748" t="s">
        <v>20</v>
      </c>
      <c r="E279" s="701" t="s">
        <v>20</v>
      </c>
      <c r="F279" s="366" t="s">
        <v>20</v>
      </c>
      <c r="G279" s="701" t="s">
        <v>20</v>
      </c>
      <c r="H279" s="701"/>
      <c r="I279" s="701" t="s">
        <v>20</v>
      </c>
      <c r="J279" s="366"/>
      <c r="K279" s="950"/>
      <c r="L279" s="701" t="s">
        <v>738</v>
      </c>
      <c r="M279" s="72" t="s">
        <v>739</v>
      </c>
      <c r="N279" s="65" t="s">
        <v>34</v>
      </c>
      <c r="O279" s="8">
        <v>65</v>
      </c>
      <c r="P279" s="8">
        <v>75</v>
      </c>
      <c r="Q279" s="8">
        <v>85</v>
      </c>
      <c r="R279" s="8">
        <v>95</v>
      </c>
      <c r="S279" s="8">
        <v>95</v>
      </c>
      <c r="T279" s="72" t="s">
        <v>740</v>
      </c>
      <c r="U279" s="334" t="s">
        <v>725</v>
      </c>
      <c r="V279" s="335" t="s">
        <v>20</v>
      </c>
    </row>
    <row r="280" spans="1:35" ht="102" x14ac:dyDescent="0.25">
      <c r="A280" s="78"/>
      <c r="B280" s="702" t="s">
        <v>20</v>
      </c>
      <c r="C280" s="702"/>
      <c r="D280" s="749" t="s">
        <v>20</v>
      </c>
      <c r="E280" s="702" t="s">
        <v>20</v>
      </c>
      <c r="F280" s="409" t="s">
        <v>20</v>
      </c>
      <c r="G280" s="702" t="s">
        <v>20</v>
      </c>
      <c r="H280" s="702"/>
      <c r="I280" s="702" t="s">
        <v>20</v>
      </c>
      <c r="J280" s="409"/>
      <c r="K280" s="951"/>
      <c r="L280" s="702" t="s">
        <v>20</v>
      </c>
      <c r="M280" s="382" t="s">
        <v>741</v>
      </c>
      <c r="N280" s="85" t="s">
        <v>34</v>
      </c>
      <c r="O280" s="84">
        <v>65</v>
      </c>
      <c r="P280" s="84">
        <v>75</v>
      </c>
      <c r="Q280" s="84">
        <v>85</v>
      </c>
      <c r="R280" s="84">
        <v>95</v>
      </c>
      <c r="S280" s="84">
        <v>95</v>
      </c>
      <c r="T280" s="382" t="s">
        <v>742</v>
      </c>
      <c r="U280" s="410" t="s">
        <v>725</v>
      </c>
      <c r="V280" s="380" t="s">
        <v>20</v>
      </c>
    </row>
    <row r="281" spans="1:35" s="35" customFormat="1" ht="93.95" customHeight="1" x14ac:dyDescent="0.25">
      <c r="A281" s="36"/>
      <c r="B281" s="309"/>
      <c r="C281" s="309"/>
      <c r="D281" s="41"/>
      <c r="E281" s="309"/>
      <c r="F281" s="309"/>
      <c r="G281" s="309"/>
      <c r="H281" s="309"/>
      <c r="I281" s="309"/>
      <c r="J281" s="309" t="s">
        <v>719</v>
      </c>
      <c r="K281" s="311"/>
      <c r="L281" s="309"/>
      <c r="M281" s="44" t="s">
        <v>743</v>
      </c>
      <c r="N281" s="42" t="s">
        <v>744</v>
      </c>
      <c r="O281" s="43">
        <v>15</v>
      </c>
      <c r="P281" s="43">
        <v>15</v>
      </c>
      <c r="Q281" s="43">
        <v>15</v>
      </c>
      <c r="R281" s="43">
        <v>15</v>
      </c>
      <c r="S281" s="43">
        <v>15</v>
      </c>
      <c r="T281" s="44" t="s">
        <v>745</v>
      </c>
      <c r="U281" s="365" t="s">
        <v>746</v>
      </c>
      <c r="V281" s="411"/>
    </row>
    <row r="282" spans="1:35" s="45" customFormat="1" ht="51" x14ac:dyDescent="0.25">
      <c r="A282" s="669"/>
      <c r="B282" s="757" t="s">
        <v>20</v>
      </c>
      <c r="C282" s="722" t="s">
        <v>747</v>
      </c>
      <c r="D282" s="326" t="s">
        <v>748</v>
      </c>
      <c r="E282" s="758" t="s">
        <v>20</v>
      </c>
      <c r="F282" s="723" t="s">
        <v>20</v>
      </c>
      <c r="G282" s="757" t="s">
        <v>20</v>
      </c>
      <c r="H282" s="764" t="s">
        <v>728</v>
      </c>
      <c r="I282" s="48" t="s">
        <v>749</v>
      </c>
      <c r="J282" s="87"/>
      <c r="K282" s="752" t="s">
        <v>750</v>
      </c>
      <c r="L282" s="761" t="s">
        <v>20</v>
      </c>
      <c r="M282" s="751" t="s">
        <v>751</v>
      </c>
      <c r="N282" s="753" t="s">
        <v>34</v>
      </c>
      <c r="O282" s="808">
        <v>0.95</v>
      </c>
      <c r="P282" s="808">
        <v>0.95</v>
      </c>
      <c r="Q282" s="808">
        <v>0.95</v>
      </c>
      <c r="R282" s="808">
        <v>0.95</v>
      </c>
      <c r="S282" s="808">
        <v>0.95</v>
      </c>
      <c r="T282" s="752" t="s">
        <v>752</v>
      </c>
      <c r="U282" s="809" t="s">
        <v>746</v>
      </c>
      <c r="V282" s="767" t="s">
        <v>20</v>
      </c>
    </row>
    <row r="283" spans="1:35" s="45" customFormat="1" ht="51" x14ac:dyDescent="0.25">
      <c r="A283" s="670"/>
      <c r="B283" s="758" t="s">
        <v>20</v>
      </c>
      <c r="C283" s="723"/>
      <c r="D283" s="412" t="s">
        <v>753</v>
      </c>
      <c r="E283" s="758" t="s">
        <v>20</v>
      </c>
      <c r="F283" s="723" t="s">
        <v>20</v>
      </c>
      <c r="G283" s="758" t="s">
        <v>20</v>
      </c>
      <c r="H283" s="756"/>
      <c r="I283" s="51" t="s">
        <v>754</v>
      </c>
      <c r="J283" s="87"/>
      <c r="K283" s="752"/>
      <c r="L283" s="762" t="s">
        <v>20</v>
      </c>
      <c r="M283" s="752"/>
      <c r="N283" s="753"/>
      <c r="O283" s="670"/>
      <c r="P283" s="670"/>
      <c r="Q283" s="670"/>
      <c r="R283" s="670"/>
      <c r="S283" s="670"/>
      <c r="T283" s="752"/>
      <c r="U283" s="810" t="s">
        <v>20</v>
      </c>
      <c r="V283" s="768" t="s">
        <v>20</v>
      </c>
    </row>
    <row r="284" spans="1:35" s="45" customFormat="1" ht="51" x14ac:dyDescent="0.25">
      <c r="A284" s="670"/>
      <c r="B284" s="758" t="s">
        <v>20</v>
      </c>
      <c r="C284" s="723"/>
      <c r="D284" s="759" t="s">
        <v>755</v>
      </c>
      <c r="E284" s="758" t="s">
        <v>20</v>
      </c>
      <c r="F284" s="723" t="s">
        <v>20</v>
      </c>
      <c r="G284" s="758" t="s">
        <v>20</v>
      </c>
      <c r="H284" s="756"/>
      <c r="I284" s="51" t="s">
        <v>756</v>
      </c>
      <c r="J284" s="87"/>
      <c r="K284" s="752"/>
      <c r="L284" s="762" t="s">
        <v>20</v>
      </c>
      <c r="M284" s="752"/>
      <c r="N284" s="753"/>
      <c r="O284" s="670"/>
      <c r="P284" s="670"/>
      <c r="Q284" s="670"/>
      <c r="R284" s="670"/>
      <c r="S284" s="670"/>
      <c r="T284" s="752"/>
      <c r="U284" s="810" t="s">
        <v>20</v>
      </c>
      <c r="V284" s="768" t="s">
        <v>20</v>
      </c>
    </row>
    <row r="285" spans="1:35" s="45" customFormat="1" ht="51" x14ac:dyDescent="0.25">
      <c r="A285" s="670"/>
      <c r="B285" s="765" t="s">
        <v>20</v>
      </c>
      <c r="C285" s="723"/>
      <c r="D285" s="760" t="s">
        <v>20</v>
      </c>
      <c r="E285" s="758" t="s">
        <v>20</v>
      </c>
      <c r="F285" s="723" t="s">
        <v>20</v>
      </c>
      <c r="G285" s="758" t="s">
        <v>20</v>
      </c>
      <c r="H285" s="756"/>
      <c r="I285" s="51" t="s">
        <v>757</v>
      </c>
      <c r="J285" s="87"/>
      <c r="K285" s="752"/>
      <c r="L285" s="763" t="s">
        <v>20</v>
      </c>
      <c r="M285" s="752"/>
      <c r="N285" s="753"/>
      <c r="O285" s="670"/>
      <c r="P285" s="670"/>
      <c r="Q285" s="670"/>
      <c r="R285" s="670"/>
      <c r="S285" s="670"/>
      <c r="T285" s="752"/>
      <c r="U285" s="810" t="s">
        <v>20</v>
      </c>
      <c r="V285" s="768" t="s">
        <v>20</v>
      </c>
    </row>
    <row r="286" spans="1:35" ht="280.5" x14ac:dyDescent="0.25">
      <c r="A286" s="6"/>
      <c r="B286" s="6" t="s">
        <v>20</v>
      </c>
      <c r="C286" s="6"/>
      <c r="D286" s="6" t="s">
        <v>20</v>
      </c>
      <c r="E286" s="6" t="s">
        <v>20</v>
      </c>
      <c r="F286" s="6" t="s">
        <v>20</v>
      </c>
      <c r="G286" s="6" t="s">
        <v>20</v>
      </c>
      <c r="H286" s="6"/>
      <c r="I286" s="6" t="s">
        <v>20</v>
      </c>
      <c r="J286" s="6"/>
      <c r="K286" s="7"/>
      <c r="L286" s="332" t="s">
        <v>758</v>
      </c>
      <c r="M286" s="357" t="s">
        <v>759</v>
      </c>
      <c r="N286" s="65" t="s">
        <v>34</v>
      </c>
      <c r="O286" s="8">
        <v>87</v>
      </c>
      <c r="P286" s="8">
        <v>87</v>
      </c>
      <c r="Q286" s="8">
        <v>87</v>
      </c>
      <c r="R286" s="8">
        <v>90</v>
      </c>
      <c r="S286" s="8">
        <v>90</v>
      </c>
      <c r="T286" s="357" t="s">
        <v>760</v>
      </c>
      <c r="U286" s="334" t="s">
        <v>746</v>
      </c>
      <c r="V286" s="8" t="s">
        <v>20</v>
      </c>
    </row>
    <row r="287" spans="1:35" s="9" customFormat="1" ht="57.95" customHeight="1" x14ac:dyDescent="0.25">
      <c r="A287" s="413"/>
      <c r="B287" s="413"/>
      <c r="C287" s="413"/>
      <c r="D287" s="413"/>
      <c r="E287" s="413" t="s">
        <v>761</v>
      </c>
      <c r="F287" s="413"/>
      <c r="G287" s="413"/>
      <c r="H287" s="413"/>
      <c r="I287" s="413"/>
      <c r="J287" s="413"/>
      <c r="K287" s="414"/>
      <c r="L287" s="413"/>
      <c r="M287" s="414"/>
      <c r="N287" s="415"/>
      <c r="O287" s="415"/>
      <c r="P287" s="415"/>
      <c r="Q287" s="415"/>
      <c r="R287" s="415"/>
      <c r="S287" s="415"/>
      <c r="T287" s="414"/>
      <c r="U287" s="415"/>
      <c r="V287" s="415"/>
    </row>
    <row r="288" spans="1:35" s="294" customFormat="1" ht="127.5" x14ac:dyDescent="0.25">
      <c r="A288" s="416"/>
      <c r="B288" s="417" t="s">
        <v>20</v>
      </c>
      <c r="C288" s="418"/>
      <c r="D288" s="418" t="s">
        <v>20</v>
      </c>
      <c r="E288" s="418"/>
      <c r="F288" s="19" t="s">
        <v>762</v>
      </c>
      <c r="G288" s="417"/>
      <c r="H288" s="418"/>
      <c r="I288" s="418" t="s">
        <v>20</v>
      </c>
      <c r="J288" s="418"/>
      <c r="K288" s="418"/>
      <c r="L288" s="418" t="s">
        <v>20</v>
      </c>
      <c r="M288" s="418" t="s">
        <v>763</v>
      </c>
      <c r="N288" s="419" t="s">
        <v>24</v>
      </c>
      <c r="O288" s="419">
        <v>80.540000000000006</v>
      </c>
      <c r="P288" s="419">
        <v>80.540000000000006</v>
      </c>
      <c r="Q288" s="419">
        <v>80.64</v>
      </c>
      <c r="R288" s="419">
        <v>80.739999999999995</v>
      </c>
      <c r="S288" s="419">
        <v>80.739999999999995</v>
      </c>
      <c r="T288" s="418" t="s">
        <v>764</v>
      </c>
      <c r="U288" s="419" t="s">
        <v>765</v>
      </c>
      <c r="V288" s="419" t="s">
        <v>766</v>
      </c>
    </row>
    <row r="289" spans="1:22" s="25" customFormat="1" ht="89.25" x14ac:dyDescent="0.25">
      <c r="A289" s="420"/>
      <c r="B289" s="754" t="s">
        <v>767</v>
      </c>
      <c r="C289" s="420"/>
      <c r="D289" s="420"/>
      <c r="E289" s="420"/>
      <c r="F289" s="420"/>
      <c r="G289" s="754" t="s">
        <v>768</v>
      </c>
      <c r="H289" s="420"/>
      <c r="I289" s="420"/>
      <c r="J289" s="420"/>
      <c r="K289" s="420"/>
      <c r="L289" s="420"/>
      <c r="M289" s="421" t="s">
        <v>769</v>
      </c>
      <c r="N289" s="422" t="s">
        <v>770</v>
      </c>
      <c r="O289" s="422">
        <v>11.08</v>
      </c>
      <c r="P289" s="422">
        <v>11.09</v>
      </c>
      <c r="Q289" s="422">
        <v>11.1</v>
      </c>
      <c r="R289" s="422">
        <v>11.11</v>
      </c>
      <c r="S289" s="422">
        <v>11.11</v>
      </c>
      <c r="T289" s="421" t="s">
        <v>771</v>
      </c>
      <c r="U289" s="422" t="s">
        <v>772</v>
      </c>
      <c r="V289" s="422" t="s">
        <v>766</v>
      </c>
    </row>
    <row r="290" spans="1:22" s="25" customFormat="1" ht="281.25" x14ac:dyDescent="0.25">
      <c r="A290" s="423"/>
      <c r="B290" s="755"/>
      <c r="C290" s="423"/>
      <c r="D290" s="423"/>
      <c r="E290" s="423"/>
      <c r="F290" s="423"/>
      <c r="G290" s="755"/>
      <c r="H290" s="423"/>
      <c r="I290" s="423"/>
      <c r="J290" s="423"/>
      <c r="K290" s="423"/>
      <c r="L290" s="423"/>
      <c r="M290" s="421" t="s">
        <v>773</v>
      </c>
      <c r="N290" s="422" t="s">
        <v>770</v>
      </c>
      <c r="O290" s="422">
        <v>16.03</v>
      </c>
      <c r="P290" s="422">
        <v>16.04</v>
      </c>
      <c r="Q290" s="422">
        <v>16.05</v>
      </c>
      <c r="R290" s="422">
        <v>16.059999999999999</v>
      </c>
      <c r="S290" s="422">
        <v>16.059999999999999</v>
      </c>
      <c r="T290" s="424" t="s">
        <v>774</v>
      </c>
      <c r="U290" s="422" t="s">
        <v>775</v>
      </c>
      <c r="V290" s="422" t="s">
        <v>766</v>
      </c>
    </row>
    <row r="291" spans="1:22" s="35" customFormat="1" ht="89.25" x14ac:dyDescent="0.25">
      <c r="A291" s="425"/>
      <c r="B291" s="425"/>
      <c r="C291" s="425"/>
      <c r="D291" s="425"/>
      <c r="E291" s="425"/>
      <c r="F291" s="425"/>
      <c r="G291" s="425"/>
      <c r="H291" s="425"/>
      <c r="I291" s="425"/>
      <c r="J291" s="740" t="s">
        <v>768</v>
      </c>
      <c r="K291" s="425"/>
      <c r="L291" s="425"/>
      <c r="M291" s="426" t="s">
        <v>769</v>
      </c>
      <c r="N291" s="427" t="s">
        <v>770</v>
      </c>
      <c r="O291" s="427">
        <v>11.08</v>
      </c>
      <c r="P291" s="427">
        <v>11.09</v>
      </c>
      <c r="Q291" s="427">
        <v>11.1</v>
      </c>
      <c r="R291" s="427">
        <v>11.11</v>
      </c>
      <c r="S291" s="427">
        <v>11.11</v>
      </c>
      <c r="T291" s="426" t="s">
        <v>771</v>
      </c>
      <c r="U291" s="427" t="s">
        <v>772</v>
      </c>
      <c r="V291" s="427"/>
    </row>
    <row r="292" spans="1:22" s="35" customFormat="1" ht="281.25" x14ac:dyDescent="0.25">
      <c r="A292" s="428"/>
      <c r="B292" s="428"/>
      <c r="C292" s="428"/>
      <c r="D292" s="428"/>
      <c r="E292" s="428"/>
      <c r="F292" s="428"/>
      <c r="G292" s="428"/>
      <c r="H292" s="428"/>
      <c r="I292" s="428"/>
      <c r="J292" s="741"/>
      <c r="K292" s="429"/>
      <c r="L292" s="428"/>
      <c r="M292" s="426" t="s">
        <v>773</v>
      </c>
      <c r="N292" s="427" t="s">
        <v>770</v>
      </c>
      <c r="O292" s="427">
        <v>16.03</v>
      </c>
      <c r="P292" s="427">
        <v>16.04</v>
      </c>
      <c r="Q292" s="427">
        <v>16.05</v>
      </c>
      <c r="R292" s="427">
        <v>16.059999999999999</v>
      </c>
      <c r="S292" s="427">
        <v>16.059999999999999</v>
      </c>
      <c r="T292" s="430" t="s">
        <v>774</v>
      </c>
      <c r="U292" s="427" t="s">
        <v>775</v>
      </c>
      <c r="V292" s="427"/>
    </row>
    <row r="293" spans="1:22" s="45" customFormat="1" ht="89.25" x14ac:dyDescent="0.25">
      <c r="A293" s="698" t="s">
        <v>20</v>
      </c>
      <c r="B293" s="698" t="s">
        <v>20</v>
      </c>
      <c r="C293" s="736" t="s">
        <v>776</v>
      </c>
      <c r="D293" s="431" t="s">
        <v>777</v>
      </c>
      <c r="E293" s="698" t="s">
        <v>20</v>
      </c>
      <c r="F293" s="698" t="s">
        <v>20</v>
      </c>
      <c r="G293" s="698" t="s">
        <v>20</v>
      </c>
      <c r="H293" s="742" t="s">
        <v>778</v>
      </c>
      <c r="I293" s="432" t="s">
        <v>779</v>
      </c>
      <c r="J293" s="698" t="s">
        <v>20</v>
      </c>
      <c r="K293" s="698" t="s">
        <v>780</v>
      </c>
      <c r="L293" s="698" t="s">
        <v>20</v>
      </c>
      <c r="M293" s="433" t="s">
        <v>781</v>
      </c>
      <c r="N293" s="238" t="s">
        <v>34</v>
      </c>
      <c r="O293" s="434" t="s">
        <v>782</v>
      </c>
      <c r="P293" s="434">
        <v>100</v>
      </c>
      <c r="Q293" s="434">
        <v>100</v>
      </c>
      <c r="R293" s="434">
        <v>100</v>
      </c>
      <c r="S293" s="434">
        <v>100</v>
      </c>
      <c r="T293" s="237" t="s">
        <v>783</v>
      </c>
      <c r="U293" s="435" t="s">
        <v>784</v>
      </c>
      <c r="V293" s="435" t="s">
        <v>20</v>
      </c>
    </row>
    <row r="294" spans="1:22" s="45" customFormat="1" ht="140.25" x14ac:dyDescent="0.25">
      <c r="A294" s="699"/>
      <c r="B294" s="699"/>
      <c r="C294" s="706"/>
      <c r="D294" s="436" t="s">
        <v>785</v>
      </c>
      <c r="E294" s="699"/>
      <c r="F294" s="699"/>
      <c r="G294" s="699"/>
      <c r="H294" s="742"/>
      <c r="I294" s="431" t="s">
        <v>786</v>
      </c>
      <c r="J294" s="699"/>
      <c r="K294" s="699"/>
      <c r="L294" s="699"/>
      <c r="M294" s="433" t="s">
        <v>787</v>
      </c>
      <c r="N294" s="238" t="s">
        <v>34</v>
      </c>
      <c r="O294" s="238" t="s">
        <v>788</v>
      </c>
      <c r="P294" s="434" t="s">
        <v>789</v>
      </c>
      <c r="Q294" s="434" t="s">
        <v>790</v>
      </c>
      <c r="R294" s="238" t="s">
        <v>789</v>
      </c>
      <c r="S294" s="238" t="s">
        <v>789</v>
      </c>
      <c r="T294" s="237" t="s">
        <v>791</v>
      </c>
      <c r="U294" s="435" t="s">
        <v>784</v>
      </c>
      <c r="V294" s="435" t="s">
        <v>20</v>
      </c>
    </row>
    <row r="295" spans="1:22" s="45" customFormat="1" ht="38.25" x14ac:dyDescent="0.25">
      <c r="A295" s="699"/>
      <c r="B295" s="699"/>
      <c r="C295" s="433" t="s">
        <v>792</v>
      </c>
      <c r="D295" s="433" t="s">
        <v>793</v>
      </c>
      <c r="E295" s="699"/>
      <c r="F295" s="699"/>
      <c r="G295" s="699"/>
      <c r="H295" s="433" t="s">
        <v>794</v>
      </c>
      <c r="I295" s="433" t="s">
        <v>795</v>
      </c>
      <c r="J295" s="699"/>
      <c r="K295" s="699"/>
      <c r="L295" s="699"/>
      <c r="M295" s="736" t="s">
        <v>796</v>
      </c>
      <c r="N295" s="730" t="s">
        <v>34</v>
      </c>
      <c r="O295" s="733">
        <v>1.52</v>
      </c>
      <c r="P295" s="733">
        <v>1.51</v>
      </c>
      <c r="Q295" s="733">
        <v>1.52</v>
      </c>
      <c r="R295" s="733">
        <v>1.49</v>
      </c>
      <c r="S295" s="733">
        <v>1.49</v>
      </c>
      <c r="T295" s="730" t="s">
        <v>797</v>
      </c>
      <c r="U295" s="698" t="s">
        <v>784</v>
      </c>
      <c r="V295" s="698" t="s">
        <v>20</v>
      </c>
    </row>
    <row r="296" spans="1:22" s="45" customFormat="1" ht="25.5" x14ac:dyDescent="0.25">
      <c r="A296" s="699"/>
      <c r="B296" s="699"/>
      <c r="C296" s="736" t="s">
        <v>798</v>
      </c>
      <c r="D296" s="433" t="s">
        <v>799</v>
      </c>
      <c r="E296" s="699"/>
      <c r="F296" s="699"/>
      <c r="G296" s="699"/>
      <c r="H296" s="736" t="s">
        <v>800</v>
      </c>
      <c r="I296" s="433" t="s">
        <v>801</v>
      </c>
      <c r="J296" s="699"/>
      <c r="K296" s="699"/>
      <c r="L296" s="699"/>
      <c r="M296" s="705"/>
      <c r="N296" s="731"/>
      <c r="O296" s="734"/>
      <c r="P296" s="734"/>
      <c r="Q296" s="734"/>
      <c r="R296" s="734"/>
      <c r="S296" s="734"/>
      <c r="T296" s="731"/>
      <c r="U296" s="699"/>
      <c r="V296" s="699"/>
    </row>
    <row r="297" spans="1:22" s="45" customFormat="1" ht="66" customHeight="1" x14ac:dyDescent="0.25">
      <c r="A297" s="700"/>
      <c r="B297" s="700"/>
      <c r="C297" s="706"/>
      <c r="D297" s="433" t="s">
        <v>802</v>
      </c>
      <c r="E297" s="700"/>
      <c r="F297" s="700"/>
      <c r="G297" s="700"/>
      <c r="H297" s="706"/>
      <c r="I297" s="433" t="s">
        <v>803</v>
      </c>
      <c r="J297" s="700"/>
      <c r="K297" s="700"/>
      <c r="L297" s="700"/>
      <c r="M297" s="706"/>
      <c r="N297" s="732"/>
      <c r="O297" s="735"/>
      <c r="P297" s="735"/>
      <c r="Q297" s="735"/>
      <c r="R297" s="735"/>
      <c r="S297" s="735"/>
      <c r="T297" s="732"/>
      <c r="U297" s="700"/>
      <c r="V297" s="700"/>
    </row>
    <row r="298" spans="1:22" ht="38.25" x14ac:dyDescent="0.25">
      <c r="A298" s="437"/>
      <c r="B298" s="438" t="s">
        <v>20</v>
      </c>
      <c r="C298" s="439"/>
      <c r="D298" s="439" t="s">
        <v>20</v>
      </c>
      <c r="E298" s="439" t="s">
        <v>20</v>
      </c>
      <c r="F298" s="439" t="s">
        <v>20</v>
      </c>
      <c r="G298" s="438" t="s">
        <v>20</v>
      </c>
      <c r="H298" s="439"/>
      <c r="I298" s="439" t="s">
        <v>20</v>
      </c>
      <c r="J298" s="439"/>
      <c r="K298" s="439"/>
      <c r="L298" s="440" t="s">
        <v>804</v>
      </c>
      <c r="M298" s="72" t="s">
        <v>805</v>
      </c>
      <c r="N298" s="254" t="s">
        <v>34</v>
      </c>
      <c r="O298" s="254">
        <v>24</v>
      </c>
      <c r="P298" s="254">
        <v>30</v>
      </c>
      <c r="Q298" s="254">
        <v>40</v>
      </c>
      <c r="R298" s="254">
        <v>50</v>
      </c>
      <c r="S298" s="254">
        <v>50</v>
      </c>
      <c r="T298" s="72" t="s">
        <v>806</v>
      </c>
      <c r="U298" s="254" t="s">
        <v>784</v>
      </c>
      <c r="V298" s="254" t="s">
        <v>20</v>
      </c>
    </row>
    <row r="299" spans="1:22" ht="38.25" x14ac:dyDescent="0.25">
      <c r="A299" s="437"/>
      <c r="B299" s="438" t="s">
        <v>20</v>
      </c>
      <c r="C299" s="439"/>
      <c r="D299" s="439" t="s">
        <v>20</v>
      </c>
      <c r="E299" s="439" t="s">
        <v>20</v>
      </c>
      <c r="F299" s="439" t="s">
        <v>20</v>
      </c>
      <c r="G299" s="438" t="s">
        <v>20</v>
      </c>
      <c r="H299" s="439"/>
      <c r="I299" s="439" t="s">
        <v>20</v>
      </c>
      <c r="J299" s="439"/>
      <c r="K299" s="439"/>
      <c r="L299" s="439" t="s">
        <v>804</v>
      </c>
      <c r="M299" s="72" t="s">
        <v>807</v>
      </c>
      <c r="N299" s="254" t="s">
        <v>34</v>
      </c>
      <c r="O299" s="254">
        <v>70</v>
      </c>
      <c r="P299" s="254">
        <v>75</v>
      </c>
      <c r="Q299" s="254">
        <v>78</v>
      </c>
      <c r="R299" s="254">
        <v>80</v>
      </c>
      <c r="S299" s="254">
        <v>80</v>
      </c>
      <c r="T299" s="72" t="s">
        <v>806</v>
      </c>
      <c r="U299" s="254" t="s">
        <v>784</v>
      </c>
      <c r="V299" s="254" t="s">
        <v>20</v>
      </c>
    </row>
    <row r="300" spans="1:22" ht="51" x14ac:dyDescent="0.25">
      <c r="A300" s="437"/>
      <c r="B300" s="438" t="s">
        <v>20</v>
      </c>
      <c r="C300" s="439"/>
      <c r="D300" s="439" t="s">
        <v>20</v>
      </c>
      <c r="E300" s="439" t="s">
        <v>20</v>
      </c>
      <c r="F300" s="439" t="s">
        <v>20</v>
      </c>
      <c r="G300" s="438" t="s">
        <v>20</v>
      </c>
      <c r="H300" s="439"/>
      <c r="I300" s="439" t="s">
        <v>20</v>
      </c>
      <c r="J300" s="439"/>
      <c r="K300" s="439"/>
      <c r="L300" s="439" t="s">
        <v>808</v>
      </c>
      <c r="M300" s="72" t="s">
        <v>809</v>
      </c>
      <c r="N300" s="254" t="s">
        <v>34</v>
      </c>
      <c r="O300" s="254">
        <v>100</v>
      </c>
      <c r="P300" s="254">
        <v>100</v>
      </c>
      <c r="Q300" s="254">
        <v>100</v>
      </c>
      <c r="R300" s="254">
        <v>100</v>
      </c>
      <c r="S300" s="254">
        <v>100</v>
      </c>
      <c r="T300" s="439" t="s">
        <v>810</v>
      </c>
      <c r="U300" s="254" t="s">
        <v>784</v>
      </c>
      <c r="V300" s="254" t="s">
        <v>20</v>
      </c>
    </row>
    <row r="301" spans="1:22" ht="127.5" x14ac:dyDescent="0.25">
      <c r="A301" s="437"/>
      <c r="B301" s="438" t="s">
        <v>20</v>
      </c>
      <c r="C301" s="439"/>
      <c r="D301" s="439" t="s">
        <v>20</v>
      </c>
      <c r="E301" s="439" t="s">
        <v>20</v>
      </c>
      <c r="F301" s="439" t="s">
        <v>20</v>
      </c>
      <c r="G301" s="438" t="s">
        <v>20</v>
      </c>
      <c r="H301" s="439"/>
      <c r="I301" s="439" t="s">
        <v>20</v>
      </c>
      <c r="J301" s="439"/>
      <c r="K301" s="439"/>
      <c r="L301" s="439" t="s">
        <v>811</v>
      </c>
      <c r="M301" s="439" t="s">
        <v>812</v>
      </c>
      <c r="N301" s="155" t="s">
        <v>34</v>
      </c>
      <c r="O301" s="155">
        <v>86</v>
      </c>
      <c r="P301" s="155">
        <v>87</v>
      </c>
      <c r="Q301" s="155">
        <v>87.5</v>
      </c>
      <c r="R301" s="155">
        <v>87.5</v>
      </c>
      <c r="S301" s="155">
        <v>87.5</v>
      </c>
      <c r="T301" s="439" t="s">
        <v>813</v>
      </c>
      <c r="U301" s="254" t="s">
        <v>784</v>
      </c>
      <c r="V301" s="254" t="s">
        <v>20</v>
      </c>
    </row>
    <row r="302" spans="1:22" s="35" customFormat="1" ht="76.5" x14ac:dyDescent="0.25">
      <c r="A302" s="441"/>
      <c r="B302" s="442"/>
      <c r="C302" s="426"/>
      <c r="D302" s="426"/>
      <c r="E302" s="426"/>
      <c r="F302" s="426"/>
      <c r="G302" s="442"/>
      <c r="H302" s="426"/>
      <c r="I302" s="426"/>
      <c r="J302" s="443" t="s">
        <v>814</v>
      </c>
      <c r="K302" s="443"/>
      <c r="L302" s="444"/>
      <c r="M302" s="443" t="s">
        <v>815</v>
      </c>
      <c r="N302" s="232" t="s">
        <v>816</v>
      </c>
      <c r="O302" s="232">
        <v>0</v>
      </c>
      <c r="P302" s="232">
        <v>10</v>
      </c>
      <c r="Q302" s="232">
        <v>15</v>
      </c>
      <c r="R302" s="232">
        <v>20</v>
      </c>
      <c r="S302" s="232">
        <v>20</v>
      </c>
      <c r="T302" s="443" t="s">
        <v>817</v>
      </c>
      <c r="U302" s="445" t="s">
        <v>818</v>
      </c>
      <c r="V302" s="445"/>
    </row>
    <row r="303" spans="1:22" s="45" customFormat="1" ht="93" customHeight="1" x14ac:dyDescent="0.25">
      <c r="A303" s="446"/>
      <c r="B303" s="737" t="s">
        <v>819</v>
      </c>
      <c r="C303" s="447" t="s">
        <v>820</v>
      </c>
      <c r="D303" s="621" t="s">
        <v>1585</v>
      </c>
      <c r="F303" s="432"/>
      <c r="G303" s="432"/>
      <c r="H303" s="447" t="s">
        <v>821</v>
      </c>
      <c r="I303" s="433" t="s">
        <v>822</v>
      </c>
      <c r="J303" s="53"/>
      <c r="K303" s="736" t="s">
        <v>823</v>
      </c>
      <c r="L303" s="432"/>
      <c r="M303" s="680" t="s">
        <v>824</v>
      </c>
      <c r="N303" s="698" t="s">
        <v>34</v>
      </c>
      <c r="O303" s="730">
        <v>0.1</v>
      </c>
      <c r="P303" s="730">
        <v>0.1</v>
      </c>
      <c r="Q303" s="730">
        <v>0.1</v>
      </c>
      <c r="R303" s="730">
        <v>0.1</v>
      </c>
      <c r="S303" s="730">
        <v>0.1</v>
      </c>
      <c r="T303" s="736" t="s">
        <v>825</v>
      </c>
      <c r="U303" s="698" t="s">
        <v>818</v>
      </c>
      <c r="V303" s="698" t="s">
        <v>826</v>
      </c>
    </row>
    <row r="304" spans="1:22" s="45" customFormat="1" ht="66" customHeight="1" x14ac:dyDescent="0.25">
      <c r="A304" s="448"/>
      <c r="B304" s="738"/>
      <c r="C304" s="449"/>
      <c r="D304" s="433" t="s">
        <v>827</v>
      </c>
      <c r="F304" s="436"/>
      <c r="G304" s="436"/>
      <c r="H304" s="449"/>
      <c r="I304" s="433" t="s">
        <v>828</v>
      </c>
      <c r="K304" s="705"/>
      <c r="L304" s="436"/>
      <c r="M304" s="681" t="s">
        <v>20</v>
      </c>
      <c r="N304" s="699"/>
      <c r="O304" s="731"/>
      <c r="P304" s="731"/>
      <c r="Q304" s="731"/>
      <c r="R304" s="731"/>
      <c r="S304" s="731"/>
      <c r="T304" s="705" t="s">
        <v>20</v>
      </c>
      <c r="U304" s="699" t="s">
        <v>20</v>
      </c>
      <c r="V304" s="699" t="s">
        <v>20</v>
      </c>
    </row>
    <row r="305" spans="1:22" ht="60.95" customHeight="1" x14ac:dyDescent="0.25">
      <c r="A305" s="437"/>
      <c r="B305" s="438" t="s">
        <v>20</v>
      </c>
      <c r="C305" s="439"/>
      <c r="D305" s="439" t="s">
        <v>20</v>
      </c>
      <c r="E305" s="439" t="s">
        <v>20</v>
      </c>
      <c r="F305" s="439" t="s">
        <v>20</v>
      </c>
      <c r="G305" s="438" t="s">
        <v>20</v>
      </c>
      <c r="H305" s="439"/>
      <c r="I305" s="439" t="s">
        <v>20</v>
      </c>
      <c r="J305" s="439"/>
      <c r="K305" s="439"/>
      <c r="L305" s="439" t="s">
        <v>829</v>
      </c>
      <c r="M305" s="439" t="s">
        <v>830</v>
      </c>
      <c r="N305" s="155" t="s">
        <v>34</v>
      </c>
      <c r="O305" s="450">
        <v>29</v>
      </c>
      <c r="P305" s="450">
        <v>60</v>
      </c>
      <c r="Q305" s="450">
        <v>78</v>
      </c>
      <c r="R305" s="450">
        <v>86</v>
      </c>
      <c r="S305" s="450">
        <v>86</v>
      </c>
      <c r="T305" s="439" t="s">
        <v>831</v>
      </c>
      <c r="U305" s="254" t="s">
        <v>818</v>
      </c>
      <c r="V305" s="254" t="s">
        <v>20</v>
      </c>
    </row>
    <row r="306" spans="1:22" ht="60.95" customHeight="1" x14ac:dyDescent="0.25">
      <c r="A306" s="437"/>
      <c r="B306" s="438" t="s">
        <v>20</v>
      </c>
      <c r="C306" s="439"/>
      <c r="D306" s="439" t="s">
        <v>20</v>
      </c>
      <c r="E306" s="439" t="s">
        <v>20</v>
      </c>
      <c r="F306" s="439" t="s">
        <v>20</v>
      </c>
      <c r="G306" s="438" t="s">
        <v>20</v>
      </c>
      <c r="H306" s="439"/>
      <c r="I306" s="439" t="s">
        <v>20</v>
      </c>
      <c r="J306" s="439"/>
      <c r="K306" s="439"/>
      <c r="L306" s="439" t="s">
        <v>20</v>
      </c>
      <c r="M306" s="72" t="s">
        <v>832</v>
      </c>
      <c r="N306" s="155" t="s">
        <v>833</v>
      </c>
      <c r="O306" s="450">
        <v>62</v>
      </c>
      <c r="P306" s="450">
        <v>70</v>
      </c>
      <c r="Q306" s="450">
        <v>75</v>
      </c>
      <c r="R306" s="450">
        <v>80</v>
      </c>
      <c r="S306" s="450">
        <v>80</v>
      </c>
      <c r="T306" s="439" t="s">
        <v>833</v>
      </c>
      <c r="U306" s="254" t="s">
        <v>818</v>
      </c>
      <c r="V306" s="254" t="s">
        <v>20</v>
      </c>
    </row>
    <row r="307" spans="1:22" s="35" customFormat="1" ht="89.25" x14ac:dyDescent="0.25">
      <c r="A307" s="441"/>
      <c r="B307" s="442"/>
      <c r="C307" s="426"/>
      <c r="D307" s="426"/>
      <c r="E307" s="426"/>
      <c r="F307" s="426"/>
      <c r="G307" s="442"/>
      <c r="H307" s="426"/>
      <c r="I307" s="426"/>
      <c r="J307" s="451" t="s">
        <v>834</v>
      </c>
      <c r="K307" s="451"/>
      <c r="L307" s="451"/>
      <c r="M307" s="233" t="s">
        <v>835</v>
      </c>
      <c r="N307" s="232" t="s">
        <v>34</v>
      </c>
      <c r="O307" s="452">
        <v>73</v>
      </c>
      <c r="P307" s="452">
        <v>76</v>
      </c>
      <c r="Q307" s="452">
        <v>80</v>
      </c>
      <c r="R307" s="452">
        <v>89</v>
      </c>
      <c r="S307" s="452">
        <v>89</v>
      </c>
      <c r="T307" s="451" t="s">
        <v>836</v>
      </c>
      <c r="U307" s="445" t="s">
        <v>784</v>
      </c>
      <c r="V307" s="445"/>
    </row>
    <row r="308" spans="1:22" s="45" customFormat="1" ht="25.5" x14ac:dyDescent="0.25">
      <c r="A308" s="446"/>
      <c r="B308" s="736" t="s">
        <v>837</v>
      </c>
      <c r="C308" s="736" t="s">
        <v>838</v>
      </c>
      <c r="D308" s="433" t="s">
        <v>839</v>
      </c>
      <c r="E308" s="446"/>
      <c r="F308" s="453"/>
      <c r="G308" s="453"/>
      <c r="H308" s="954" t="s">
        <v>840</v>
      </c>
      <c r="I308" s="739" t="s">
        <v>841</v>
      </c>
      <c r="J308" s="453"/>
      <c r="K308" s="736" t="s">
        <v>842</v>
      </c>
      <c r="L308" s="453"/>
      <c r="M308" s="736" t="s">
        <v>843</v>
      </c>
      <c r="N308" s="730" t="s">
        <v>844</v>
      </c>
      <c r="O308" s="730">
        <v>8</v>
      </c>
      <c r="P308" s="730">
        <v>8</v>
      </c>
      <c r="Q308" s="730">
        <v>8</v>
      </c>
      <c r="R308" s="730">
        <v>8</v>
      </c>
      <c r="S308" s="730">
        <v>8</v>
      </c>
      <c r="T308" s="730" t="s">
        <v>845</v>
      </c>
      <c r="U308" s="698" t="s">
        <v>784</v>
      </c>
      <c r="V308" s="698" t="s">
        <v>784</v>
      </c>
    </row>
    <row r="309" spans="1:22" s="45" customFormat="1" ht="38.25" x14ac:dyDescent="0.25">
      <c r="A309" s="448"/>
      <c r="B309" s="705"/>
      <c r="C309" s="706"/>
      <c r="D309" s="433" t="s">
        <v>846</v>
      </c>
      <c r="E309" s="448"/>
      <c r="F309" s="454"/>
      <c r="G309" s="454"/>
      <c r="H309" s="955"/>
      <c r="I309" s="739"/>
      <c r="J309" s="454"/>
      <c r="K309" s="705"/>
      <c r="L309" s="454"/>
      <c r="M309" s="705"/>
      <c r="N309" s="731"/>
      <c r="O309" s="731"/>
      <c r="P309" s="731"/>
      <c r="Q309" s="731"/>
      <c r="R309" s="731"/>
      <c r="S309" s="731"/>
      <c r="T309" s="731"/>
      <c r="U309" s="699"/>
      <c r="V309" s="699"/>
    </row>
    <row r="310" spans="1:22" s="45" customFormat="1" ht="96.95" customHeight="1" x14ac:dyDescent="0.25">
      <c r="A310" s="448"/>
      <c r="B310" s="705"/>
      <c r="C310" s="736" t="s">
        <v>847</v>
      </c>
      <c r="D310" s="433" t="s">
        <v>848</v>
      </c>
      <c r="E310" s="448"/>
      <c r="F310" s="454"/>
      <c r="G310" s="454"/>
      <c r="H310" s="736" t="s">
        <v>849</v>
      </c>
      <c r="I310" s="736" t="s">
        <v>850</v>
      </c>
      <c r="J310" s="454"/>
      <c r="K310" s="705"/>
      <c r="L310" s="454"/>
      <c r="M310" s="705"/>
      <c r="N310" s="731"/>
      <c r="O310" s="731"/>
      <c r="P310" s="731"/>
      <c r="Q310" s="731"/>
      <c r="R310" s="731"/>
      <c r="S310" s="731"/>
      <c r="T310" s="731"/>
      <c r="U310" s="699"/>
      <c r="V310" s="699"/>
    </row>
    <row r="311" spans="1:22" s="45" customFormat="1" ht="75" customHeight="1" x14ac:dyDescent="0.25">
      <c r="A311" s="455"/>
      <c r="B311" s="706"/>
      <c r="C311" s="706"/>
      <c r="D311" s="433" t="s">
        <v>851</v>
      </c>
      <c r="E311" s="455"/>
      <c r="F311" s="456"/>
      <c r="G311" s="456"/>
      <c r="H311" s="706"/>
      <c r="I311" s="706"/>
      <c r="J311" s="456"/>
      <c r="K311" s="706"/>
      <c r="L311" s="456"/>
      <c r="M311" s="706"/>
      <c r="N311" s="732"/>
      <c r="O311" s="732"/>
      <c r="P311" s="732"/>
      <c r="Q311" s="732"/>
      <c r="R311" s="732"/>
      <c r="S311" s="732"/>
      <c r="T311" s="732"/>
      <c r="U311" s="700"/>
      <c r="V311" s="700"/>
    </row>
    <row r="312" spans="1:22" ht="51" x14ac:dyDescent="0.25">
      <c r="A312" s="437"/>
      <c r="B312" s="438" t="s">
        <v>20</v>
      </c>
      <c r="C312" s="439"/>
      <c r="D312" s="439" t="s">
        <v>20</v>
      </c>
      <c r="E312" s="439" t="s">
        <v>20</v>
      </c>
      <c r="F312" s="439" t="s">
        <v>20</v>
      </c>
      <c r="G312" s="438" t="s">
        <v>20</v>
      </c>
      <c r="H312" s="439"/>
      <c r="I312" s="439" t="s">
        <v>20</v>
      </c>
      <c r="J312" s="439"/>
      <c r="K312" s="439"/>
      <c r="L312" s="439" t="s">
        <v>852</v>
      </c>
      <c r="M312" s="72" t="s">
        <v>853</v>
      </c>
      <c r="N312" s="155" t="s">
        <v>34</v>
      </c>
      <c r="O312" s="155">
        <v>81</v>
      </c>
      <c r="P312" s="155">
        <v>89</v>
      </c>
      <c r="Q312" s="155">
        <v>90</v>
      </c>
      <c r="R312" s="155">
        <v>95</v>
      </c>
      <c r="S312" s="155">
        <v>95</v>
      </c>
      <c r="T312" s="253" t="s">
        <v>854</v>
      </c>
      <c r="U312" s="254" t="s">
        <v>784</v>
      </c>
      <c r="V312" s="254" t="s">
        <v>20</v>
      </c>
    </row>
    <row r="313" spans="1:22" ht="38.25" x14ac:dyDescent="0.25">
      <c r="A313" s="437"/>
      <c r="B313" s="438" t="s">
        <v>20</v>
      </c>
      <c r="C313" s="439"/>
      <c r="D313" s="439" t="s">
        <v>20</v>
      </c>
      <c r="E313" s="439" t="s">
        <v>20</v>
      </c>
      <c r="F313" s="439" t="s">
        <v>20</v>
      </c>
      <c r="G313" s="438" t="s">
        <v>20</v>
      </c>
      <c r="H313" s="439"/>
      <c r="I313" s="439" t="s">
        <v>20</v>
      </c>
      <c r="J313" s="439"/>
      <c r="K313" s="439"/>
      <c r="L313" s="439" t="s">
        <v>855</v>
      </c>
      <c r="M313" s="72" t="s">
        <v>856</v>
      </c>
      <c r="N313" s="155" t="s">
        <v>844</v>
      </c>
      <c r="O313" s="457">
        <v>6</v>
      </c>
      <c r="P313" s="457">
        <v>6</v>
      </c>
      <c r="Q313" s="457">
        <v>6</v>
      </c>
      <c r="R313" s="457">
        <v>6</v>
      </c>
      <c r="S313" s="457">
        <v>6</v>
      </c>
      <c r="T313" s="253" t="s">
        <v>857</v>
      </c>
      <c r="U313" s="254" t="s">
        <v>784</v>
      </c>
      <c r="V313" s="254" t="s">
        <v>20</v>
      </c>
    </row>
    <row r="314" spans="1:22" ht="25.5" x14ac:dyDescent="0.25">
      <c r="A314" s="437"/>
      <c r="B314" s="438" t="s">
        <v>20</v>
      </c>
      <c r="C314" s="439"/>
      <c r="D314" s="439" t="s">
        <v>20</v>
      </c>
      <c r="E314" s="439" t="s">
        <v>20</v>
      </c>
      <c r="F314" s="439" t="s">
        <v>20</v>
      </c>
      <c r="G314" s="438" t="s">
        <v>20</v>
      </c>
      <c r="H314" s="439"/>
      <c r="I314" s="439" t="s">
        <v>20</v>
      </c>
      <c r="J314" s="439"/>
      <c r="K314" s="439"/>
      <c r="L314" s="439" t="s">
        <v>858</v>
      </c>
      <c r="M314" s="72" t="s">
        <v>859</v>
      </c>
      <c r="N314" s="457" t="s">
        <v>844</v>
      </c>
      <c r="O314" s="457">
        <v>4</v>
      </c>
      <c r="P314" s="457">
        <v>4</v>
      </c>
      <c r="Q314" s="457">
        <v>4</v>
      </c>
      <c r="R314" s="457">
        <v>4</v>
      </c>
      <c r="S314" s="457">
        <v>4</v>
      </c>
      <c r="T314" s="253" t="s">
        <v>860</v>
      </c>
      <c r="U314" s="254" t="s">
        <v>784</v>
      </c>
      <c r="V314" s="254" t="s">
        <v>20</v>
      </c>
    </row>
    <row r="315" spans="1:22" ht="41.1" customHeight="1" x14ac:dyDescent="0.25">
      <c r="A315" s="437"/>
      <c r="B315" s="438" t="s">
        <v>20</v>
      </c>
      <c r="C315" s="439"/>
      <c r="D315" s="439" t="s">
        <v>20</v>
      </c>
      <c r="E315" s="439" t="s">
        <v>20</v>
      </c>
      <c r="F315" s="439" t="s">
        <v>20</v>
      </c>
      <c r="G315" s="438" t="s">
        <v>20</v>
      </c>
      <c r="H315" s="439"/>
      <c r="I315" s="439" t="s">
        <v>20</v>
      </c>
      <c r="J315" s="439"/>
      <c r="K315" s="439"/>
      <c r="L315" s="439" t="s">
        <v>861</v>
      </c>
      <c r="M315" s="72" t="s">
        <v>862</v>
      </c>
      <c r="N315" s="457" t="s">
        <v>844</v>
      </c>
      <c r="O315" s="457">
        <v>2</v>
      </c>
      <c r="P315" s="457">
        <v>2</v>
      </c>
      <c r="Q315" s="457">
        <v>2</v>
      </c>
      <c r="R315" s="457">
        <v>2</v>
      </c>
      <c r="S315" s="457">
        <v>2</v>
      </c>
      <c r="T315" s="72" t="s">
        <v>863</v>
      </c>
      <c r="U315" s="254" t="s">
        <v>784</v>
      </c>
      <c r="V315" s="254" t="s">
        <v>20</v>
      </c>
    </row>
    <row r="316" spans="1:22" s="25" customFormat="1" ht="84.95" customHeight="1" x14ac:dyDescent="0.25">
      <c r="A316" s="458"/>
      <c r="B316" s="459"/>
      <c r="C316" s="421"/>
      <c r="D316" s="421"/>
      <c r="E316" s="421"/>
      <c r="F316" s="421"/>
      <c r="G316" s="459" t="s">
        <v>864</v>
      </c>
      <c r="H316" s="421"/>
      <c r="I316" s="421"/>
      <c r="J316" s="460"/>
      <c r="K316" s="460"/>
      <c r="L316" s="421"/>
      <c r="M316" s="359" t="s">
        <v>865</v>
      </c>
      <c r="N316" s="461" t="s">
        <v>34</v>
      </c>
      <c r="O316" s="461">
        <v>35</v>
      </c>
      <c r="P316" s="461">
        <v>35</v>
      </c>
      <c r="Q316" s="461">
        <v>45</v>
      </c>
      <c r="R316" s="461">
        <v>55</v>
      </c>
      <c r="S316" s="461">
        <v>55</v>
      </c>
      <c r="T316" s="359" t="s">
        <v>866</v>
      </c>
      <c r="U316" s="462" t="s">
        <v>867</v>
      </c>
      <c r="V316" s="462"/>
    </row>
    <row r="317" spans="1:22" s="35" customFormat="1" ht="65.099999999999994" customHeight="1" x14ac:dyDescent="0.25">
      <c r="A317" s="445"/>
      <c r="B317" s="445"/>
      <c r="C317" s="445"/>
      <c r="D317" s="445"/>
      <c r="E317" s="445"/>
      <c r="F317" s="451"/>
      <c r="G317" s="451"/>
      <c r="H317" s="451"/>
      <c r="I317" s="451"/>
      <c r="J317" s="451" t="s">
        <v>864</v>
      </c>
      <c r="K317" s="451"/>
      <c r="L317" s="451"/>
      <c r="M317" s="233" t="s">
        <v>865</v>
      </c>
      <c r="N317" s="463" t="s">
        <v>34</v>
      </c>
      <c r="O317" s="463">
        <v>35</v>
      </c>
      <c r="P317" s="463">
        <v>35</v>
      </c>
      <c r="Q317" s="463">
        <v>45</v>
      </c>
      <c r="R317" s="463">
        <v>55</v>
      </c>
      <c r="S317" s="463">
        <v>55</v>
      </c>
      <c r="T317" s="233" t="s">
        <v>866</v>
      </c>
      <c r="U317" s="445" t="s">
        <v>867</v>
      </c>
      <c r="V317" s="445"/>
    </row>
    <row r="318" spans="1:22" s="45" customFormat="1" ht="51" x14ac:dyDescent="0.25">
      <c r="A318" s="447"/>
      <c r="B318" s="737" t="s">
        <v>868</v>
      </c>
      <c r="C318" s="736" t="s">
        <v>869</v>
      </c>
      <c r="D318" s="433" t="s">
        <v>870</v>
      </c>
      <c r="E318" s="447"/>
      <c r="F318" s="447"/>
      <c r="G318" s="447"/>
      <c r="H318" s="736" t="s">
        <v>871</v>
      </c>
      <c r="I318" s="433" t="s">
        <v>872</v>
      </c>
      <c r="J318" s="447"/>
      <c r="K318" s="736" t="s">
        <v>873</v>
      </c>
      <c r="L318" s="447"/>
      <c r="M318" s="680" t="s">
        <v>874</v>
      </c>
      <c r="N318" s="691" t="s">
        <v>34</v>
      </c>
      <c r="O318" s="691" t="s">
        <v>138</v>
      </c>
      <c r="P318" s="691">
        <v>10</v>
      </c>
      <c r="Q318" s="691">
        <v>20</v>
      </c>
      <c r="R318" s="691">
        <v>30</v>
      </c>
      <c r="S318" s="691">
        <v>30</v>
      </c>
      <c r="T318" s="680" t="s">
        <v>875</v>
      </c>
      <c r="U318" s="698" t="s">
        <v>867</v>
      </c>
      <c r="V318" s="736" t="s">
        <v>867</v>
      </c>
    </row>
    <row r="319" spans="1:22" s="45" customFormat="1" ht="25.5" x14ac:dyDescent="0.25">
      <c r="A319" s="464"/>
      <c r="B319" s="738"/>
      <c r="C319" s="706"/>
      <c r="D319" s="433" t="s">
        <v>876</v>
      </c>
      <c r="E319" s="464"/>
      <c r="F319" s="464"/>
      <c r="G319" s="464"/>
      <c r="H319" s="706"/>
      <c r="I319" s="433" t="s">
        <v>877</v>
      </c>
      <c r="J319" s="464"/>
      <c r="K319" s="705"/>
      <c r="L319" s="464"/>
      <c r="M319" s="681"/>
      <c r="N319" s="692"/>
      <c r="O319" s="692"/>
      <c r="P319" s="692"/>
      <c r="Q319" s="692"/>
      <c r="R319" s="692"/>
      <c r="S319" s="692"/>
      <c r="T319" s="681"/>
      <c r="U319" s="699" t="s">
        <v>20</v>
      </c>
      <c r="V319" s="705" t="s">
        <v>20</v>
      </c>
    </row>
    <row r="320" spans="1:22" ht="78.95" customHeight="1" x14ac:dyDescent="0.25">
      <c r="A320" s="465"/>
      <c r="B320" s="466" t="s">
        <v>20</v>
      </c>
      <c r="C320" s="439"/>
      <c r="D320" s="439" t="s">
        <v>20</v>
      </c>
      <c r="E320" s="439" t="s">
        <v>20</v>
      </c>
      <c r="F320" s="439" t="s">
        <v>20</v>
      </c>
      <c r="G320" s="466" t="s">
        <v>20</v>
      </c>
      <c r="H320" s="439"/>
      <c r="I320" s="439" t="s">
        <v>20</v>
      </c>
      <c r="J320" s="439"/>
      <c r="K320" s="439"/>
      <c r="L320" s="439" t="s">
        <v>878</v>
      </c>
      <c r="M320" s="72" t="s">
        <v>879</v>
      </c>
      <c r="N320" s="254" t="s">
        <v>34</v>
      </c>
      <c r="O320" s="254">
        <v>80</v>
      </c>
      <c r="P320" s="254">
        <v>80</v>
      </c>
      <c r="Q320" s="254">
        <v>90</v>
      </c>
      <c r="R320" s="254">
        <v>100</v>
      </c>
      <c r="S320" s="254">
        <v>100</v>
      </c>
      <c r="T320" s="72" t="s">
        <v>880</v>
      </c>
      <c r="U320" s="254" t="s">
        <v>867</v>
      </c>
      <c r="V320" s="254" t="s">
        <v>20</v>
      </c>
    </row>
    <row r="321" spans="1:35" ht="78.95" customHeight="1" x14ac:dyDescent="0.25">
      <c r="A321" s="465"/>
      <c r="B321" s="466" t="s">
        <v>20</v>
      </c>
      <c r="C321" s="439"/>
      <c r="D321" s="439" t="s">
        <v>20</v>
      </c>
      <c r="E321" s="439" t="s">
        <v>20</v>
      </c>
      <c r="F321" s="439" t="s">
        <v>20</v>
      </c>
      <c r="G321" s="466" t="s">
        <v>20</v>
      </c>
      <c r="H321" s="439"/>
      <c r="I321" s="439" t="s">
        <v>20</v>
      </c>
      <c r="J321" s="439"/>
      <c r="K321" s="439"/>
      <c r="L321" s="439" t="s">
        <v>881</v>
      </c>
      <c r="M321" s="439" t="s">
        <v>882</v>
      </c>
      <c r="N321" s="254" t="s">
        <v>34</v>
      </c>
      <c r="O321" s="467">
        <v>18.05</v>
      </c>
      <c r="P321" s="468">
        <v>20</v>
      </c>
      <c r="Q321" s="468">
        <v>20</v>
      </c>
      <c r="R321" s="468">
        <v>25</v>
      </c>
      <c r="S321" s="468">
        <v>25</v>
      </c>
      <c r="T321" s="72" t="s">
        <v>883</v>
      </c>
      <c r="U321" s="254" t="s">
        <v>867</v>
      </c>
      <c r="V321" s="254" t="s">
        <v>20</v>
      </c>
    </row>
    <row r="322" spans="1:35" s="35" customFormat="1" ht="38.25" x14ac:dyDescent="0.25">
      <c r="A322" s="469"/>
      <c r="B322" s="470"/>
      <c r="C322" s="426"/>
      <c r="D322" s="426"/>
      <c r="E322" s="426"/>
      <c r="F322" s="426"/>
      <c r="G322" s="470"/>
      <c r="H322" s="426"/>
      <c r="I322" s="426"/>
      <c r="J322" s="451"/>
      <c r="K322" s="451"/>
      <c r="L322" s="426"/>
      <c r="M322" s="233" t="s">
        <v>884</v>
      </c>
      <c r="N322" s="463" t="s">
        <v>885</v>
      </c>
      <c r="O322" s="463" t="s">
        <v>886</v>
      </c>
      <c r="P322" s="463" t="s">
        <v>886</v>
      </c>
      <c r="Q322" s="463" t="s">
        <v>886</v>
      </c>
      <c r="R322" s="463" t="s">
        <v>886</v>
      </c>
      <c r="S322" s="463" t="s">
        <v>886</v>
      </c>
      <c r="T322" s="233" t="s">
        <v>887</v>
      </c>
      <c r="U322" s="445" t="s">
        <v>867</v>
      </c>
      <c r="V322" s="445"/>
    </row>
    <row r="323" spans="1:35" s="45" customFormat="1" ht="38.25" x14ac:dyDescent="0.25">
      <c r="A323" s="432" t="s">
        <v>20</v>
      </c>
      <c r="B323" s="737" t="s">
        <v>888</v>
      </c>
      <c r="C323" s="736" t="s">
        <v>889</v>
      </c>
      <c r="D323" s="433" t="s">
        <v>890</v>
      </c>
      <c r="E323" s="432" t="s">
        <v>20</v>
      </c>
      <c r="F323" s="447" t="s">
        <v>20</v>
      </c>
      <c r="G323" s="447" t="s">
        <v>20</v>
      </c>
      <c r="H323" s="736" t="s">
        <v>891</v>
      </c>
      <c r="I323" s="433" t="s">
        <v>892</v>
      </c>
      <c r="J323" s="447"/>
      <c r="K323" s="736" t="s">
        <v>893</v>
      </c>
      <c r="L323" s="447" t="s">
        <v>20</v>
      </c>
      <c r="M323" s="736" t="s">
        <v>894</v>
      </c>
      <c r="N323" s="691" t="s">
        <v>34</v>
      </c>
      <c r="O323" s="691" t="s">
        <v>138</v>
      </c>
      <c r="P323" s="691">
        <v>10</v>
      </c>
      <c r="Q323" s="691">
        <v>14</v>
      </c>
      <c r="R323" s="691">
        <v>20</v>
      </c>
      <c r="S323" s="691">
        <v>20</v>
      </c>
      <c r="T323" s="680" t="s">
        <v>895</v>
      </c>
      <c r="U323" s="698" t="s">
        <v>867</v>
      </c>
      <c r="V323" s="698" t="s">
        <v>20</v>
      </c>
    </row>
    <row r="324" spans="1:35" s="45" customFormat="1" ht="51" x14ac:dyDescent="0.25">
      <c r="A324" s="471"/>
      <c r="B324" s="738"/>
      <c r="C324" s="705"/>
      <c r="D324" s="433" t="s">
        <v>896</v>
      </c>
      <c r="E324" s="471"/>
      <c r="F324" s="464"/>
      <c r="G324" s="464"/>
      <c r="H324" s="705"/>
      <c r="I324" s="433" t="s">
        <v>897</v>
      </c>
      <c r="J324" s="464"/>
      <c r="K324" s="705"/>
      <c r="L324" s="464"/>
      <c r="M324" s="705" t="s">
        <v>20</v>
      </c>
      <c r="N324" s="692"/>
      <c r="O324" s="692"/>
      <c r="P324" s="692"/>
      <c r="Q324" s="692"/>
      <c r="R324" s="692"/>
      <c r="S324" s="692"/>
      <c r="T324" s="681"/>
      <c r="U324" s="699" t="s">
        <v>20</v>
      </c>
      <c r="V324" s="699" t="s">
        <v>20</v>
      </c>
    </row>
    <row r="325" spans="1:35" s="45" customFormat="1" ht="25.5" x14ac:dyDescent="0.25">
      <c r="A325" s="436"/>
      <c r="B325" s="743"/>
      <c r="C325" s="706"/>
      <c r="D325" s="433" t="s">
        <v>898</v>
      </c>
      <c r="E325" s="436"/>
      <c r="F325" s="449"/>
      <c r="G325" s="449"/>
      <c r="H325" s="706"/>
      <c r="I325" s="433" t="s">
        <v>899</v>
      </c>
      <c r="J325" s="464"/>
      <c r="K325" s="705"/>
      <c r="L325" s="449"/>
      <c r="M325" s="705" t="s">
        <v>20</v>
      </c>
      <c r="N325" s="692"/>
      <c r="O325" s="692"/>
      <c r="P325" s="692"/>
      <c r="Q325" s="692"/>
      <c r="R325" s="692"/>
      <c r="S325" s="692"/>
      <c r="T325" s="681"/>
      <c r="U325" s="699" t="s">
        <v>20</v>
      </c>
      <c r="V325" s="699" t="s">
        <v>20</v>
      </c>
    </row>
    <row r="326" spans="1:35" ht="51" x14ac:dyDescent="0.25">
      <c r="A326" s="465"/>
      <c r="B326" s="466" t="s">
        <v>20</v>
      </c>
      <c r="C326" s="439"/>
      <c r="D326" s="439" t="s">
        <v>20</v>
      </c>
      <c r="E326" s="439" t="s">
        <v>20</v>
      </c>
      <c r="F326" s="439" t="s">
        <v>20</v>
      </c>
      <c r="G326" s="466" t="s">
        <v>20</v>
      </c>
      <c r="H326" s="439"/>
      <c r="I326" s="439" t="s">
        <v>20</v>
      </c>
      <c r="J326" s="439"/>
      <c r="K326" s="439"/>
      <c r="L326" s="439" t="s">
        <v>900</v>
      </c>
      <c r="M326" s="72" t="s">
        <v>901</v>
      </c>
      <c r="N326" s="254" t="s">
        <v>902</v>
      </c>
      <c r="O326" s="254">
        <v>100</v>
      </c>
      <c r="P326" s="254">
        <v>110</v>
      </c>
      <c r="Q326" s="254">
        <v>125</v>
      </c>
      <c r="R326" s="254">
        <v>150</v>
      </c>
      <c r="S326" s="254">
        <v>150</v>
      </c>
      <c r="T326" s="72" t="s">
        <v>903</v>
      </c>
      <c r="U326" s="254" t="s">
        <v>867</v>
      </c>
      <c r="V326" s="254" t="s">
        <v>20</v>
      </c>
    </row>
    <row r="327" spans="1:35" s="294" customFormat="1" ht="164.1" customHeight="1" x14ac:dyDescent="0.25">
      <c r="A327" s="299"/>
      <c r="B327" s="299" t="s">
        <v>20</v>
      </c>
      <c r="C327" s="20"/>
      <c r="D327" s="20" t="s">
        <v>20</v>
      </c>
      <c r="E327" s="19"/>
      <c r="F327" s="19" t="s">
        <v>762</v>
      </c>
      <c r="G327" s="472" t="s">
        <v>20</v>
      </c>
      <c r="H327" s="19"/>
      <c r="I327" s="19" t="s">
        <v>20</v>
      </c>
      <c r="J327" s="19"/>
      <c r="K327" s="19"/>
      <c r="L327" s="19" t="s">
        <v>20</v>
      </c>
      <c r="M327" s="19" t="s">
        <v>763</v>
      </c>
      <c r="N327" s="20" t="s">
        <v>24</v>
      </c>
      <c r="O327" s="419">
        <v>80.540000000000006</v>
      </c>
      <c r="P327" s="419">
        <v>80.540000000000006</v>
      </c>
      <c r="Q327" s="419">
        <v>80.64</v>
      </c>
      <c r="R327" s="419">
        <v>80.739999999999995</v>
      </c>
      <c r="S327" s="419">
        <v>80.739999999999995</v>
      </c>
      <c r="T327" s="19" t="s">
        <v>904</v>
      </c>
      <c r="U327" s="419" t="s">
        <v>905</v>
      </c>
      <c r="V327" s="419" t="s">
        <v>766</v>
      </c>
    </row>
    <row r="328" spans="1:35" s="25" customFormat="1" ht="115.5" customHeight="1" x14ac:dyDescent="0.25">
      <c r="A328" s="132"/>
      <c r="B328" s="27" t="s">
        <v>906</v>
      </c>
      <c r="C328" s="28"/>
      <c r="D328" s="28" t="s">
        <v>20</v>
      </c>
      <c r="E328" s="28" t="s">
        <v>20</v>
      </c>
      <c r="F328" s="28" t="s">
        <v>20</v>
      </c>
      <c r="G328" s="27" t="s">
        <v>907</v>
      </c>
      <c r="H328" s="28"/>
      <c r="I328" s="28" t="s">
        <v>20</v>
      </c>
      <c r="J328" s="28"/>
      <c r="K328" s="28"/>
      <c r="L328" s="473" t="s">
        <v>20</v>
      </c>
      <c r="M328" s="473" t="s">
        <v>908</v>
      </c>
      <c r="N328" s="474" t="s">
        <v>770</v>
      </c>
      <c r="O328" s="474">
        <v>70.209999999999994</v>
      </c>
      <c r="P328" s="474">
        <v>70.3</v>
      </c>
      <c r="Q328" s="474">
        <v>70.400000000000006</v>
      </c>
      <c r="R328" s="474">
        <v>70.5</v>
      </c>
      <c r="S328" s="166">
        <v>70.5</v>
      </c>
      <c r="T328" s="28" t="s">
        <v>909</v>
      </c>
      <c r="U328" s="166" t="s">
        <v>910</v>
      </c>
      <c r="V328" s="166" t="s">
        <v>766</v>
      </c>
    </row>
    <row r="329" spans="1:35" s="35" customFormat="1" ht="76.5" x14ac:dyDescent="0.25">
      <c r="A329" s="43"/>
      <c r="B329" s="39"/>
      <c r="C329" s="171"/>
      <c r="D329" s="171"/>
      <c r="E329" s="171"/>
      <c r="F329" s="171"/>
      <c r="G329" s="39"/>
      <c r="H329" s="171"/>
      <c r="I329" s="171"/>
      <c r="J329" s="231" t="s">
        <v>911</v>
      </c>
      <c r="K329" s="475"/>
      <c r="L329" s="39"/>
      <c r="M329" s="44" t="s">
        <v>908</v>
      </c>
      <c r="N329" s="42" t="s">
        <v>770</v>
      </c>
      <c r="O329" s="232">
        <v>70.209999999999994</v>
      </c>
      <c r="P329" s="232">
        <v>70.3</v>
      </c>
      <c r="Q329" s="232">
        <v>70.400000000000006</v>
      </c>
      <c r="R329" s="232">
        <v>70.5</v>
      </c>
      <c r="S329" s="476">
        <v>70.5</v>
      </c>
      <c r="T329" s="171" t="s">
        <v>909</v>
      </c>
      <c r="U329" s="476" t="s">
        <v>912</v>
      </c>
      <c r="V329" s="476"/>
    </row>
    <row r="330" spans="1:35" s="45" customFormat="1" ht="38.25" x14ac:dyDescent="0.25">
      <c r="A330" s="249"/>
      <c r="B330" s="688" t="s">
        <v>913</v>
      </c>
      <c r="C330" s="688" t="s">
        <v>914</v>
      </c>
      <c r="D330" s="688" t="s">
        <v>915</v>
      </c>
      <c r="E330" s="249"/>
      <c r="F330" s="243"/>
      <c r="G330" s="243"/>
      <c r="H330" s="688" t="s">
        <v>916</v>
      </c>
      <c r="I330" s="688" t="s">
        <v>917</v>
      </c>
      <c r="J330" s="243"/>
      <c r="K330" s="688" t="s">
        <v>918</v>
      </c>
      <c r="L330" s="243"/>
      <c r="M330" s="124" t="s">
        <v>919</v>
      </c>
      <c r="N330" s="56" t="s">
        <v>920</v>
      </c>
      <c r="O330" s="56" t="s">
        <v>921</v>
      </c>
      <c r="P330" s="56">
        <v>50</v>
      </c>
      <c r="Q330" s="56">
        <v>49</v>
      </c>
      <c r="R330" s="56">
        <v>48</v>
      </c>
      <c r="S330" s="56">
        <v>48</v>
      </c>
      <c r="T330" s="237" t="s">
        <v>922</v>
      </c>
      <c r="U330" s="238" t="s">
        <v>912</v>
      </c>
      <c r="V330" s="238"/>
    </row>
    <row r="331" spans="1:35" s="45" customFormat="1" ht="38.25" x14ac:dyDescent="0.25">
      <c r="A331" s="250"/>
      <c r="B331" s="689"/>
      <c r="C331" s="689"/>
      <c r="D331" s="689"/>
      <c r="E331" s="250"/>
      <c r="F331" s="477"/>
      <c r="G331" s="477"/>
      <c r="H331" s="689"/>
      <c r="I331" s="689"/>
      <c r="J331" s="477"/>
      <c r="K331" s="689"/>
      <c r="L331" s="477"/>
      <c r="M331" s="124" t="s">
        <v>923</v>
      </c>
      <c r="N331" s="56" t="s">
        <v>920</v>
      </c>
      <c r="O331" s="56" t="s">
        <v>924</v>
      </c>
      <c r="P331" s="56" t="s">
        <v>925</v>
      </c>
      <c r="Q331" s="56" t="s">
        <v>926</v>
      </c>
      <c r="R331" s="56">
        <v>3</v>
      </c>
      <c r="S331" s="56">
        <v>3</v>
      </c>
      <c r="T331" s="237" t="s">
        <v>927</v>
      </c>
      <c r="U331" s="238" t="s">
        <v>912</v>
      </c>
      <c r="V331" s="238"/>
    </row>
    <row r="332" spans="1:35" s="45" customFormat="1" ht="38.25" x14ac:dyDescent="0.25">
      <c r="A332" s="250"/>
      <c r="B332" s="689"/>
      <c r="C332" s="689"/>
      <c r="D332" s="689"/>
      <c r="E332" s="250"/>
      <c r="F332" s="477"/>
      <c r="G332" s="477"/>
      <c r="H332" s="689"/>
      <c r="I332" s="689"/>
      <c r="J332" s="477"/>
      <c r="K332" s="690"/>
      <c r="L332" s="477"/>
      <c r="M332" s="124" t="s">
        <v>928</v>
      </c>
      <c r="N332" s="56" t="s">
        <v>85</v>
      </c>
      <c r="O332" s="56" t="s">
        <v>929</v>
      </c>
      <c r="P332" s="56" t="s">
        <v>930</v>
      </c>
      <c r="Q332" s="56" t="s">
        <v>931</v>
      </c>
      <c r="R332" s="56" t="s">
        <v>932</v>
      </c>
      <c r="S332" s="56" t="s">
        <v>932</v>
      </c>
      <c r="T332" s="237" t="s">
        <v>933</v>
      </c>
      <c r="U332" s="238" t="s">
        <v>912</v>
      </c>
      <c r="V332" s="238"/>
    </row>
    <row r="333" spans="1:35" s="241" customFormat="1" ht="83.1" customHeight="1" x14ac:dyDescent="0.25">
      <c r="A333" s="250"/>
      <c r="B333" s="689"/>
      <c r="C333" s="689"/>
      <c r="D333" s="689"/>
      <c r="E333" s="250"/>
      <c r="F333" s="477"/>
      <c r="G333" s="477"/>
      <c r="H333" s="689"/>
      <c r="I333" s="689"/>
      <c r="J333" s="477"/>
      <c r="K333" s="478" t="s">
        <v>934</v>
      </c>
      <c r="L333" s="477"/>
      <c r="M333" s="124" t="s">
        <v>935</v>
      </c>
      <c r="N333" s="56" t="s">
        <v>34</v>
      </c>
      <c r="O333" s="56">
        <v>30</v>
      </c>
      <c r="P333" s="56" t="s">
        <v>936</v>
      </c>
      <c r="Q333" s="56" t="s">
        <v>937</v>
      </c>
      <c r="R333" s="56" t="s">
        <v>938</v>
      </c>
      <c r="S333" s="56" t="s">
        <v>938</v>
      </c>
      <c r="T333" s="237" t="s">
        <v>939</v>
      </c>
      <c r="U333" s="238" t="s">
        <v>912</v>
      </c>
      <c r="V333" s="238"/>
      <c r="X333" s="45"/>
      <c r="Y333" s="45"/>
      <c r="Z333" s="45"/>
      <c r="AA333" s="45"/>
      <c r="AC333" s="45"/>
      <c r="AD333" s="45"/>
      <c r="AE333" s="45"/>
      <c r="AF333" s="45"/>
      <c r="AG333" s="45"/>
      <c r="AH333" s="45"/>
      <c r="AI333" s="45"/>
    </row>
    <row r="334" spans="1:35" s="241" customFormat="1" ht="76.5" x14ac:dyDescent="0.25">
      <c r="A334" s="250"/>
      <c r="B334" s="689"/>
      <c r="C334" s="689"/>
      <c r="D334" s="690"/>
      <c r="E334" s="250"/>
      <c r="F334" s="477"/>
      <c r="G334" s="477"/>
      <c r="H334" s="689"/>
      <c r="I334" s="690"/>
      <c r="J334" s="477"/>
      <c r="K334" s="688" t="s">
        <v>940</v>
      </c>
      <c r="L334" s="477"/>
      <c r="M334" s="249" t="s">
        <v>941</v>
      </c>
      <c r="N334" s="244" t="s">
        <v>34</v>
      </c>
      <c r="O334" s="244">
        <v>100</v>
      </c>
      <c r="P334" s="244">
        <v>100</v>
      </c>
      <c r="Q334" s="244">
        <v>100</v>
      </c>
      <c r="R334" s="244">
        <v>100</v>
      </c>
      <c r="S334" s="244">
        <v>100</v>
      </c>
      <c r="T334" s="244" t="s">
        <v>942</v>
      </c>
      <c r="U334" s="244" t="s">
        <v>912</v>
      </c>
      <c r="V334" s="244" t="s">
        <v>912</v>
      </c>
      <c r="X334" s="45"/>
      <c r="Y334" s="45"/>
      <c r="Z334" s="45"/>
      <c r="AA334" s="45"/>
      <c r="AC334" s="45"/>
      <c r="AD334" s="45"/>
      <c r="AE334" s="45"/>
      <c r="AF334" s="45"/>
      <c r="AG334" s="45"/>
      <c r="AH334" s="45"/>
      <c r="AI334" s="45"/>
    </row>
    <row r="335" spans="1:35" s="241" customFormat="1" ht="57" customHeight="1" x14ac:dyDescent="0.25">
      <c r="A335" s="250"/>
      <c r="B335" s="689"/>
      <c r="C335" s="689"/>
      <c r="D335" s="237" t="s">
        <v>943</v>
      </c>
      <c r="E335" s="250"/>
      <c r="F335" s="477"/>
      <c r="G335" s="477"/>
      <c r="H335" s="689"/>
      <c r="I335" s="237" t="s">
        <v>944</v>
      </c>
      <c r="J335" s="477"/>
      <c r="K335" s="689"/>
      <c r="L335" s="477"/>
      <c r="M335" s="730" t="s">
        <v>945</v>
      </c>
      <c r="N335" s="730" t="s">
        <v>885</v>
      </c>
      <c r="O335" s="730" t="s">
        <v>946</v>
      </c>
      <c r="P335" s="730" t="s">
        <v>947</v>
      </c>
      <c r="Q335" s="730" t="s">
        <v>947</v>
      </c>
      <c r="R335" s="730" t="s">
        <v>947</v>
      </c>
      <c r="S335" s="730" t="s">
        <v>947</v>
      </c>
      <c r="T335" s="730" t="s">
        <v>948</v>
      </c>
      <c r="U335" s="730" t="s">
        <v>949</v>
      </c>
      <c r="V335" s="730" t="s">
        <v>949</v>
      </c>
      <c r="X335" s="45"/>
      <c r="Y335" s="45"/>
      <c r="Z335" s="45"/>
      <c r="AA335" s="45"/>
      <c r="AC335" s="45"/>
      <c r="AD335" s="45"/>
      <c r="AE335" s="45"/>
      <c r="AF335" s="45"/>
      <c r="AG335" s="45"/>
      <c r="AH335" s="45"/>
      <c r="AI335" s="45"/>
    </row>
    <row r="336" spans="1:35" s="241" customFormat="1" ht="65.099999999999994" customHeight="1" x14ac:dyDescent="0.25">
      <c r="A336" s="250"/>
      <c r="B336" s="689"/>
      <c r="C336" s="690"/>
      <c r="D336" s="237" t="s">
        <v>950</v>
      </c>
      <c r="E336" s="250"/>
      <c r="F336" s="477"/>
      <c r="G336" s="477"/>
      <c r="H336" s="690"/>
      <c r="I336" s="237" t="s">
        <v>951</v>
      </c>
      <c r="J336" s="477"/>
      <c r="K336" s="689"/>
      <c r="L336" s="477"/>
      <c r="M336" s="732"/>
      <c r="N336" s="732"/>
      <c r="O336" s="732"/>
      <c r="P336" s="732"/>
      <c r="Q336" s="732"/>
      <c r="R336" s="732"/>
      <c r="S336" s="732"/>
      <c r="T336" s="732"/>
      <c r="U336" s="732"/>
      <c r="V336" s="732"/>
      <c r="X336" s="45"/>
      <c r="Y336" s="45"/>
      <c r="Z336" s="45"/>
      <c r="AA336" s="45"/>
      <c r="AC336" s="45"/>
      <c r="AD336" s="45"/>
      <c r="AE336" s="45"/>
      <c r="AF336" s="45"/>
      <c r="AG336" s="45"/>
      <c r="AH336" s="45"/>
      <c r="AI336" s="45"/>
    </row>
    <row r="337" spans="1:35" s="241" customFormat="1" ht="38.25" x14ac:dyDescent="0.25">
      <c r="A337" s="250"/>
      <c r="B337" s="689"/>
      <c r="C337" s="688" t="s">
        <v>952</v>
      </c>
      <c r="D337" s="479" t="s">
        <v>953</v>
      </c>
      <c r="E337" s="250"/>
      <c r="F337" s="477"/>
      <c r="G337" s="477"/>
      <c r="H337" s="688" t="s">
        <v>954</v>
      </c>
      <c r="I337" s="237" t="s">
        <v>955</v>
      </c>
      <c r="J337" s="477"/>
      <c r="K337" s="689"/>
      <c r="L337" s="477"/>
      <c r="M337" s="688" t="s">
        <v>956</v>
      </c>
      <c r="N337" s="693" t="s">
        <v>24</v>
      </c>
      <c r="O337" s="801" t="s">
        <v>957</v>
      </c>
      <c r="P337" s="683">
        <v>86</v>
      </c>
      <c r="Q337" s="683">
        <v>87</v>
      </c>
      <c r="R337" s="683">
        <v>88</v>
      </c>
      <c r="S337" s="683">
        <v>88</v>
      </c>
      <c r="T337" s="730" t="s">
        <v>958</v>
      </c>
      <c r="U337" s="730" t="s">
        <v>959</v>
      </c>
      <c r="V337" s="730" t="s">
        <v>959</v>
      </c>
      <c r="X337" s="45"/>
      <c r="Y337" s="45"/>
      <c r="Z337" s="45"/>
      <c r="AA337" s="45"/>
      <c r="AC337" s="45"/>
      <c r="AD337" s="45"/>
      <c r="AE337" s="45"/>
      <c r="AF337" s="45"/>
      <c r="AG337" s="45"/>
      <c r="AH337" s="45"/>
      <c r="AI337" s="45"/>
    </row>
    <row r="338" spans="1:35" s="241" customFormat="1" ht="69" customHeight="1" x14ac:dyDescent="0.25">
      <c r="A338" s="250"/>
      <c r="B338" s="689"/>
      <c r="C338" s="689"/>
      <c r="D338" s="479" t="s">
        <v>960</v>
      </c>
      <c r="E338" s="250"/>
      <c r="F338" s="477"/>
      <c r="G338" s="477"/>
      <c r="H338" s="689"/>
      <c r="I338" s="237" t="s">
        <v>961</v>
      </c>
      <c r="J338" s="477"/>
      <c r="K338" s="689"/>
      <c r="L338" s="477"/>
      <c r="M338" s="689"/>
      <c r="N338" s="694"/>
      <c r="O338" s="802"/>
      <c r="P338" s="684"/>
      <c r="Q338" s="684"/>
      <c r="R338" s="684"/>
      <c r="S338" s="684"/>
      <c r="T338" s="731"/>
      <c r="U338" s="731"/>
      <c r="V338" s="731"/>
      <c r="X338" s="45"/>
      <c r="Y338" s="45"/>
      <c r="Z338" s="45"/>
      <c r="AA338" s="45"/>
      <c r="AC338" s="45"/>
      <c r="AD338" s="45"/>
      <c r="AE338" s="45"/>
      <c r="AF338" s="45"/>
      <c r="AG338" s="45"/>
      <c r="AH338" s="45"/>
      <c r="AI338" s="45"/>
    </row>
    <row r="339" spans="1:35" s="241" customFormat="1" ht="38.25" x14ac:dyDescent="0.25">
      <c r="A339" s="250"/>
      <c r="B339" s="689"/>
      <c r="C339" s="689"/>
      <c r="D339" s="237" t="s">
        <v>962</v>
      </c>
      <c r="E339" s="250"/>
      <c r="F339" s="477"/>
      <c r="G339" s="477"/>
      <c r="H339" s="689"/>
      <c r="I339" s="237" t="s">
        <v>963</v>
      </c>
      <c r="J339" s="477"/>
      <c r="K339" s="689"/>
      <c r="L339" s="477"/>
      <c r="M339" s="689"/>
      <c r="N339" s="694"/>
      <c r="O339" s="802"/>
      <c r="P339" s="684"/>
      <c r="Q339" s="684"/>
      <c r="R339" s="684"/>
      <c r="S339" s="684"/>
      <c r="T339" s="731"/>
      <c r="U339" s="731"/>
      <c r="V339" s="731"/>
      <c r="X339" s="45"/>
      <c r="Y339" s="45"/>
      <c r="Z339" s="45"/>
      <c r="AA339" s="45"/>
      <c r="AC339" s="45"/>
      <c r="AD339" s="45"/>
      <c r="AE339" s="45"/>
      <c r="AF339" s="45"/>
      <c r="AG339" s="45"/>
      <c r="AH339" s="45"/>
      <c r="AI339" s="45"/>
    </row>
    <row r="340" spans="1:35" s="241" customFormat="1" ht="38.25" x14ac:dyDescent="0.25">
      <c r="A340" s="250"/>
      <c r="B340" s="689"/>
      <c r="C340" s="689"/>
      <c r="D340" s="237" t="s">
        <v>964</v>
      </c>
      <c r="E340" s="250"/>
      <c r="F340" s="477"/>
      <c r="G340" s="477"/>
      <c r="H340" s="689"/>
      <c r="I340" s="237" t="s">
        <v>965</v>
      </c>
      <c r="J340" s="477"/>
      <c r="K340" s="689"/>
      <c r="L340" s="477"/>
      <c r="M340" s="689"/>
      <c r="N340" s="694"/>
      <c r="O340" s="802"/>
      <c r="P340" s="684"/>
      <c r="Q340" s="684"/>
      <c r="R340" s="684"/>
      <c r="S340" s="684"/>
      <c r="T340" s="731"/>
      <c r="U340" s="731"/>
      <c r="V340" s="731"/>
      <c r="X340" s="45"/>
      <c r="Y340" s="45"/>
      <c r="Z340" s="45"/>
      <c r="AA340" s="45"/>
      <c r="AC340" s="45"/>
      <c r="AD340" s="45"/>
      <c r="AE340" s="45"/>
      <c r="AF340" s="45"/>
      <c r="AG340" s="45"/>
      <c r="AH340" s="45"/>
      <c r="AI340" s="45"/>
    </row>
    <row r="341" spans="1:35" s="241" customFormat="1" ht="25.5" x14ac:dyDescent="0.25">
      <c r="A341" s="250"/>
      <c r="B341" s="689"/>
      <c r="C341" s="689"/>
      <c r="D341" s="688" t="s">
        <v>966</v>
      </c>
      <c r="E341" s="250"/>
      <c r="F341" s="477"/>
      <c r="G341" s="477"/>
      <c r="H341" s="689"/>
      <c r="I341" s="237" t="s">
        <v>967</v>
      </c>
      <c r="J341" s="477"/>
      <c r="K341" s="689"/>
      <c r="L341" s="477"/>
      <c r="M341" s="689"/>
      <c r="N341" s="694"/>
      <c r="O341" s="802"/>
      <c r="P341" s="684"/>
      <c r="Q341" s="684"/>
      <c r="R341" s="684"/>
      <c r="S341" s="684"/>
      <c r="T341" s="731"/>
      <c r="U341" s="731"/>
      <c r="V341" s="731"/>
    </row>
    <row r="342" spans="1:35" s="241" customFormat="1" ht="44.1" customHeight="1" x14ac:dyDescent="0.25">
      <c r="A342" s="252"/>
      <c r="B342" s="690"/>
      <c r="C342" s="690"/>
      <c r="D342" s="690"/>
      <c r="E342" s="252"/>
      <c r="F342" s="480"/>
      <c r="G342" s="480"/>
      <c r="H342" s="690"/>
      <c r="I342" s="237" t="s">
        <v>968</v>
      </c>
      <c r="J342" s="480"/>
      <c r="K342" s="690"/>
      <c r="L342" s="480"/>
      <c r="M342" s="690"/>
      <c r="N342" s="695"/>
      <c r="O342" s="803"/>
      <c r="P342" s="685"/>
      <c r="Q342" s="685"/>
      <c r="R342" s="685"/>
      <c r="S342" s="685"/>
      <c r="T342" s="732"/>
      <c r="U342" s="732"/>
      <c r="V342" s="732"/>
      <c r="X342" s="45"/>
      <c r="Y342" s="45"/>
      <c r="Z342" s="45"/>
      <c r="AA342" s="45"/>
      <c r="AC342" s="45"/>
      <c r="AD342" s="45"/>
      <c r="AE342" s="45"/>
      <c r="AF342" s="45"/>
      <c r="AG342" s="45"/>
      <c r="AH342" s="45"/>
      <c r="AI342" s="45"/>
    </row>
    <row r="343" spans="1:35" s="481" customFormat="1" ht="90.95" customHeight="1" x14ac:dyDescent="0.25">
      <c r="A343" s="8"/>
      <c r="B343" s="7" t="s">
        <v>20</v>
      </c>
      <c r="C343" s="253"/>
      <c r="D343" s="253" t="s">
        <v>20</v>
      </c>
      <c r="E343" s="253" t="s">
        <v>20</v>
      </c>
      <c r="F343" s="253" t="s">
        <v>20</v>
      </c>
      <c r="G343" s="7" t="s">
        <v>20</v>
      </c>
      <c r="H343" s="253"/>
      <c r="I343" s="253" t="s">
        <v>20</v>
      </c>
      <c r="J343" s="253"/>
      <c r="K343" s="253"/>
      <c r="L343" s="253" t="s">
        <v>969</v>
      </c>
      <c r="M343" s="253" t="s">
        <v>970</v>
      </c>
      <c r="N343" s="482" t="s">
        <v>34</v>
      </c>
      <c r="O343" s="483">
        <v>1</v>
      </c>
      <c r="P343" s="483">
        <v>1</v>
      </c>
      <c r="Q343" s="483">
        <v>1</v>
      </c>
      <c r="R343" s="483">
        <v>1</v>
      </c>
      <c r="S343" s="483">
        <v>1</v>
      </c>
      <c r="T343" s="484" t="s">
        <v>942</v>
      </c>
      <c r="U343" s="155" t="s">
        <v>910</v>
      </c>
      <c r="V343" s="155" t="s">
        <v>910</v>
      </c>
      <c r="X343" s="1"/>
      <c r="Y343" s="1"/>
      <c r="Z343" s="1"/>
      <c r="AA343" s="1"/>
      <c r="AC343" s="1"/>
      <c r="AD343" s="1"/>
      <c r="AE343" s="1"/>
      <c r="AF343" s="1"/>
      <c r="AG343" s="1"/>
      <c r="AH343" s="1"/>
      <c r="AI343" s="1"/>
    </row>
    <row r="344" spans="1:35" ht="409.5" x14ac:dyDescent="0.25">
      <c r="A344" s="8"/>
      <c r="B344" s="7" t="s">
        <v>20</v>
      </c>
      <c r="C344" s="253"/>
      <c r="D344" s="253" t="s">
        <v>20</v>
      </c>
      <c r="E344" s="253" t="s">
        <v>20</v>
      </c>
      <c r="F344" s="253" t="s">
        <v>20</v>
      </c>
      <c r="G344" s="7" t="s">
        <v>20</v>
      </c>
      <c r="H344" s="253"/>
      <c r="I344" s="253" t="s">
        <v>20</v>
      </c>
      <c r="J344" s="253"/>
      <c r="K344" s="253"/>
      <c r="L344" s="253" t="s">
        <v>971</v>
      </c>
      <c r="M344" s="253" t="s">
        <v>972</v>
      </c>
      <c r="N344" s="155" t="s">
        <v>34</v>
      </c>
      <c r="O344" s="155">
        <v>100</v>
      </c>
      <c r="P344" s="155">
        <v>100</v>
      </c>
      <c r="Q344" s="155">
        <v>100</v>
      </c>
      <c r="R344" s="155">
        <v>100</v>
      </c>
      <c r="S344" s="155">
        <v>100</v>
      </c>
      <c r="T344" s="253" t="s">
        <v>973</v>
      </c>
      <c r="U344" s="155" t="s">
        <v>912</v>
      </c>
      <c r="V344" s="155" t="s">
        <v>912</v>
      </c>
    </row>
    <row r="345" spans="1:35" ht="69" customHeight="1" x14ac:dyDescent="0.25">
      <c r="A345" s="8"/>
      <c r="B345" s="7" t="s">
        <v>20</v>
      </c>
      <c r="C345" s="7"/>
      <c r="D345" s="7" t="s">
        <v>20</v>
      </c>
      <c r="E345" s="7" t="s">
        <v>20</v>
      </c>
      <c r="F345" s="7" t="s">
        <v>20</v>
      </c>
      <c r="G345" s="7" t="s">
        <v>20</v>
      </c>
      <c r="H345" s="7"/>
      <c r="I345" s="7" t="s">
        <v>20</v>
      </c>
      <c r="J345" s="7"/>
      <c r="K345" s="7"/>
      <c r="L345" s="7" t="s">
        <v>974</v>
      </c>
      <c r="M345" s="7" t="s">
        <v>975</v>
      </c>
      <c r="N345" s="8" t="s">
        <v>34</v>
      </c>
      <c r="O345" s="8">
        <v>75</v>
      </c>
      <c r="P345" s="8">
        <v>76</v>
      </c>
      <c r="Q345" s="8">
        <v>77</v>
      </c>
      <c r="R345" s="8">
        <v>78</v>
      </c>
      <c r="S345" s="8">
        <v>78</v>
      </c>
      <c r="T345" s="7" t="s">
        <v>976</v>
      </c>
      <c r="U345" s="8" t="s">
        <v>912</v>
      </c>
      <c r="V345" s="8" t="s">
        <v>912</v>
      </c>
    </row>
    <row r="346" spans="1:35" s="45" customFormat="1" ht="78" customHeight="1" x14ac:dyDescent="0.25">
      <c r="A346" s="53"/>
      <c r="B346" s="53"/>
      <c r="C346" s="686" t="s">
        <v>977</v>
      </c>
      <c r="D346" s="271" t="s">
        <v>978</v>
      </c>
      <c r="E346" s="53"/>
      <c r="F346" s="53"/>
      <c r="G346" s="53"/>
      <c r="H346" s="669" t="s">
        <v>979</v>
      </c>
      <c r="I346" s="271" t="s">
        <v>980</v>
      </c>
      <c r="J346" s="53"/>
      <c r="K346" s="686" t="s">
        <v>981</v>
      </c>
      <c r="L346" s="53"/>
      <c r="M346" s="686" t="s">
        <v>982</v>
      </c>
      <c r="N346" s="669" t="s">
        <v>34</v>
      </c>
      <c r="O346" s="669">
        <v>40</v>
      </c>
      <c r="P346" s="669">
        <v>45</v>
      </c>
      <c r="Q346" s="669">
        <v>55</v>
      </c>
      <c r="R346" s="669">
        <v>60</v>
      </c>
      <c r="S346" s="669">
        <v>60</v>
      </c>
      <c r="T346" s="686" t="s">
        <v>983</v>
      </c>
      <c r="U346" s="669" t="s">
        <v>912</v>
      </c>
      <c r="V346" s="669" t="s">
        <v>912</v>
      </c>
    </row>
    <row r="347" spans="1:35" s="45" customFormat="1" ht="62.1" customHeight="1" x14ac:dyDescent="0.25">
      <c r="A347" s="47"/>
      <c r="B347" s="47"/>
      <c r="C347" s="687"/>
      <c r="D347" s="271" t="s">
        <v>984</v>
      </c>
      <c r="E347" s="47"/>
      <c r="F347" s="47"/>
      <c r="G347" s="47"/>
      <c r="H347" s="671"/>
      <c r="I347" s="271" t="s">
        <v>985</v>
      </c>
      <c r="J347" s="47"/>
      <c r="K347" s="687"/>
      <c r="L347" s="47"/>
      <c r="M347" s="687" t="s">
        <v>20</v>
      </c>
      <c r="N347" s="671"/>
      <c r="O347" s="671"/>
      <c r="P347" s="671"/>
      <c r="Q347" s="671"/>
      <c r="R347" s="671"/>
      <c r="S347" s="671"/>
      <c r="T347" s="687" t="s">
        <v>20</v>
      </c>
      <c r="U347" s="671" t="s">
        <v>20</v>
      </c>
      <c r="V347" s="671" t="s">
        <v>20</v>
      </c>
    </row>
    <row r="348" spans="1:35" ht="101.1" customHeight="1" x14ac:dyDescent="0.25">
      <c r="A348" s="155"/>
      <c r="B348" s="253" t="s">
        <v>20</v>
      </c>
      <c r="C348" s="253"/>
      <c r="D348" s="253" t="s">
        <v>20</v>
      </c>
      <c r="E348" s="253" t="s">
        <v>20</v>
      </c>
      <c r="F348" s="253" t="s">
        <v>20</v>
      </c>
      <c r="G348" s="253" t="s">
        <v>20</v>
      </c>
      <c r="H348" s="260"/>
      <c r="I348" s="253" t="s">
        <v>20</v>
      </c>
      <c r="J348" s="253"/>
      <c r="K348" s="253"/>
      <c r="L348" s="253" t="s">
        <v>986</v>
      </c>
      <c r="M348" s="253" t="s">
        <v>987</v>
      </c>
      <c r="N348" s="155" t="s">
        <v>34</v>
      </c>
      <c r="O348" s="155">
        <v>60</v>
      </c>
      <c r="P348" s="155">
        <v>65</v>
      </c>
      <c r="Q348" s="155">
        <v>70</v>
      </c>
      <c r="R348" s="155">
        <v>75</v>
      </c>
      <c r="S348" s="155">
        <v>75</v>
      </c>
      <c r="T348" s="253" t="s">
        <v>988</v>
      </c>
      <c r="U348" s="155" t="s">
        <v>912</v>
      </c>
      <c r="V348" s="155" t="s">
        <v>912</v>
      </c>
    </row>
    <row r="349" spans="1:35" s="294" customFormat="1" ht="76.5" x14ac:dyDescent="0.25">
      <c r="A349" s="20"/>
      <c r="B349" s="19" t="s">
        <v>20</v>
      </c>
      <c r="C349" s="19"/>
      <c r="D349" s="19" t="s">
        <v>20</v>
      </c>
      <c r="E349" s="19"/>
      <c r="F349" s="19" t="s">
        <v>762</v>
      </c>
      <c r="G349" s="19" t="s">
        <v>20</v>
      </c>
      <c r="H349" s="19"/>
      <c r="I349" s="19" t="s">
        <v>20</v>
      </c>
      <c r="J349" s="19"/>
      <c r="K349" s="19"/>
      <c r="L349" s="19" t="s">
        <v>20</v>
      </c>
      <c r="M349" s="19" t="s">
        <v>989</v>
      </c>
      <c r="N349" s="20" t="s">
        <v>24</v>
      </c>
      <c r="O349" s="20">
        <v>95.77</v>
      </c>
      <c r="P349" s="20">
        <v>95.77</v>
      </c>
      <c r="Q349" s="20">
        <v>95.87</v>
      </c>
      <c r="R349" s="20">
        <v>95.97</v>
      </c>
      <c r="S349" s="20">
        <v>95.97</v>
      </c>
      <c r="T349" s="19" t="s">
        <v>990</v>
      </c>
      <c r="U349" s="20" t="s">
        <v>991</v>
      </c>
      <c r="V349" s="20" t="s">
        <v>766</v>
      </c>
    </row>
    <row r="350" spans="1:35" s="643" customFormat="1" ht="114.75" x14ac:dyDescent="0.25">
      <c r="A350" s="641"/>
      <c r="B350" s="642" t="s">
        <v>992</v>
      </c>
      <c r="C350" s="642"/>
      <c r="D350" s="642" t="s">
        <v>20</v>
      </c>
      <c r="E350" s="642" t="s">
        <v>20</v>
      </c>
      <c r="F350" s="642" t="s">
        <v>20</v>
      </c>
      <c r="G350" s="642" t="s">
        <v>993</v>
      </c>
      <c r="H350" s="642"/>
      <c r="I350" s="642" t="s">
        <v>20</v>
      </c>
      <c r="J350" s="642"/>
      <c r="K350" s="642"/>
      <c r="L350" s="642" t="s">
        <v>20</v>
      </c>
      <c r="M350" s="642" t="s">
        <v>994</v>
      </c>
      <c r="N350" s="641" t="s">
        <v>24</v>
      </c>
      <c r="O350" s="641">
        <v>77.67</v>
      </c>
      <c r="P350" s="641">
        <v>77.87</v>
      </c>
      <c r="Q350" s="641">
        <v>77.87</v>
      </c>
      <c r="R350" s="641">
        <v>77.87</v>
      </c>
      <c r="S350" s="641">
        <v>77.87</v>
      </c>
      <c r="T350" s="642" t="s">
        <v>995</v>
      </c>
      <c r="U350" s="641" t="s">
        <v>991</v>
      </c>
      <c r="V350" s="641" t="s">
        <v>991</v>
      </c>
    </row>
    <row r="351" spans="1:35" s="649" customFormat="1" ht="89.25" x14ac:dyDescent="0.25">
      <c r="A351" s="645"/>
      <c r="B351" s="646"/>
      <c r="C351" s="646"/>
      <c r="D351" s="646"/>
      <c r="E351" s="646"/>
      <c r="F351" s="646"/>
      <c r="G351" s="646"/>
      <c r="H351" s="646"/>
      <c r="I351" s="646"/>
      <c r="J351" s="647" t="s">
        <v>996</v>
      </c>
      <c r="K351" s="647"/>
      <c r="L351" s="647"/>
      <c r="M351" s="646" t="s">
        <v>994</v>
      </c>
      <c r="N351" s="645" t="s">
        <v>24</v>
      </c>
      <c r="O351" s="645">
        <v>77.67</v>
      </c>
      <c r="P351" s="645">
        <v>77.87</v>
      </c>
      <c r="Q351" s="645">
        <v>77.87</v>
      </c>
      <c r="R351" s="645">
        <v>77.87</v>
      </c>
      <c r="S351" s="645">
        <v>77.87</v>
      </c>
      <c r="T351" s="646" t="s">
        <v>995</v>
      </c>
      <c r="U351" s="648"/>
      <c r="V351" s="648"/>
    </row>
    <row r="352" spans="1:35" s="629" customFormat="1" ht="76.5" x14ac:dyDescent="0.25">
      <c r="A352" s="724" t="s">
        <v>20</v>
      </c>
      <c r="B352" s="724" t="s">
        <v>20</v>
      </c>
      <c r="C352" s="724" t="s">
        <v>997</v>
      </c>
      <c r="D352" s="724" t="s">
        <v>998</v>
      </c>
      <c r="E352" s="724" t="s">
        <v>20</v>
      </c>
      <c r="F352" s="724" t="s">
        <v>20</v>
      </c>
      <c r="G352" s="724" t="s">
        <v>20</v>
      </c>
      <c r="H352" s="724" t="s">
        <v>999</v>
      </c>
      <c r="I352" s="651" t="s">
        <v>1000</v>
      </c>
      <c r="J352" s="724" t="s">
        <v>20</v>
      </c>
      <c r="K352" s="652" t="s">
        <v>1001</v>
      </c>
      <c r="L352" s="653" t="s">
        <v>20</v>
      </c>
      <c r="M352" s="652" t="s">
        <v>1002</v>
      </c>
      <c r="N352" s="650" t="s">
        <v>1003</v>
      </c>
      <c r="O352" s="650">
        <v>29.55</v>
      </c>
      <c r="P352" s="650">
        <v>30</v>
      </c>
      <c r="Q352" s="650">
        <v>31</v>
      </c>
      <c r="R352" s="650">
        <v>32</v>
      </c>
      <c r="S352" s="650">
        <v>32</v>
      </c>
      <c r="T352" s="652" t="s">
        <v>1004</v>
      </c>
      <c r="U352" s="650" t="s">
        <v>991</v>
      </c>
      <c r="V352" s="650"/>
    </row>
    <row r="353" spans="1:22" s="629" customFormat="1" ht="63.75" x14ac:dyDescent="0.25">
      <c r="A353" s="725"/>
      <c r="B353" s="725"/>
      <c r="C353" s="725"/>
      <c r="D353" s="725"/>
      <c r="E353" s="725"/>
      <c r="F353" s="725"/>
      <c r="G353" s="725"/>
      <c r="H353" s="725"/>
      <c r="I353" s="956" t="s">
        <v>1005</v>
      </c>
      <c r="J353" s="725"/>
      <c r="K353" s="652" t="s">
        <v>1006</v>
      </c>
      <c r="L353" s="654"/>
      <c r="M353" s="652" t="s">
        <v>1007</v>
      </c>
      <c r="N353" s="650" t="s">
        <v>1003</v>
      </c>
      <c r="O353" s="650">
        <v>28.13</v>
      </c>
      <c r="P353" s="650">
        <v>28.4</v>
      </c>
      <c r="Q353" s="650">
        <v>28.6</v>
      </c>
      <c r="R353" s="650">
        <v>29</v>
      </c>
      <c r="S353" s="650">
        <v>29</v>
      </c>
      <c r="T353" s="652" t="s">
        <v>1008</v>
      </c>
      <c r="U353" s="650" t="s">
        <v>991</v>
      </c>
      <c r="V353" s="650"/>
    </row>
    <row r="354" spans="1:22" s="629" customFormat="1" ht="63.75" x14ac:dyDescent="0.25">
      <c r="A354" s="725"/>
      <c r="B354" s="725"/>
      <c r="C354" s="725"/>
      <c r="D354" s="725"/>
      <c r="E354" s="725"/>
      <c r="F354" s="725"/>
      <c r="G354" s="725"/>
      <c r="H354" s="725"/>
      <c r="I354" s="957"/>
      <c r="J354" s="725"/>
      <c r="K354" s="652" t="s">
        <v>1009</v>
      </c>
      <c r="L354" s="654"/>
      <c r="M354" s="652" t="s">
        <v>1010</v>
      </c>
      <c r="N354" s="650" t="s">
        <v>1003</v>
      </c>
      <c r="O354" s="650">
        <v>21.15</v>
      </c>
      <c r="P354" s="650">
        <v>21.25</v>
      </c>
      <c r="Q354" s="650">
        <v>22</v>
      </c>
      <c r="R354" s="650">
        <v>23</v>
      </c>
      <c r="S354" s="650">
        <v>23</v>
      </c>
      <c r="T354" s="652" t="s">
        <v>1011</v>
      </c>
      <c r="U354" s="650" t="s">
        <v>991</v>
      </c>
      <c r="V354" s="650"/>
    </row>
    <row r="355" spans="1:22" s="629" customFormat="1" ht="63.75" x14ac:dyDescent="0.25">
      <c r="A355" s="726"/>
      <c r="B355" s="726"/>
      <c r="C355" s="726"/>
      <c r="D355" s="726"/>
      <c r="E355" s="726"/>
      <c r="F355" s="726"/>
      <c r="G355" s="726"/>
      <c r="H355" s="726"/>
      <c r="I355" s="958"/>
      <c r="J355" s="726"/>
      <c r="K355" s="574" t="s">
        <v>1012</v>
      </c>
      <c r="L355" s="655"/>
      <c r="M355" s="656" t="s">
        <v>1013</v>
      </c>
      <c r="N355" s="650" t="s">
        <v>1014</v>
      </c>
      <c r="O355" s="650" t="s">
        <v>138</v>
      </c>
      <c r="P355" s="653" t="s">
        <v>1015</v>
      </c>
      <c r="Q355" s="653" t="s">
        <v>1015</v>
      </c>
      <c r="R355" s="653" t="s">
        <v>1015</v>
      </c>
      <c r="S355" s="653" t="s">
        <v>1015</v>
      </c>
      <c r="T355" s="656" t="s">
        <v>1016</v>
      </c>
      <c r="U355" s="650" t="s">
        <v>991</v>
      </c>
      <c r="V355" s="650" t="s">
        <v>20</v>
      </c>
    </row>
    <row r="356" spans="1:22" s="661" customFormat="1" ht="63.75" x14ac:dyDescent="0.25">
      <c r="A356" s="657"/>
      <c r="B356" s="658" t="s">
        <v>20</v>
      </c>
      <c r="C356" s="658"/>
      <c r="D356" s="658" t="s">
        <v>20</v>
      </c>
      <c r="E356" s="658" t="s">
        <v>20</v>
      </c>
      <c r="F356" s="658" t="s">
        <v>20</v>
      </c>
      <c r="G356" s="658" t="s">
        <v>20</v>
      </c>
      <c r="H356" s="658"/>
      <c r="I356" s="658" t="s">
        <v>20</v>
      </c>
      <c r="J356" s="658"/>
      <c r="K356" s="658"/>
      <c r="L356" s="658" t="s">
        <v>1017</v>
      </c>
      <c r="M356" s="659" t="s">
        <v>1018</v>
      </c>
      <c r="N356" s="657" t="s">
        <v>34</v>
      </c>
      <c r="O356" s="660">
        <v>0.4</v>
      </c>
      <c r="P356" s="657">
        <v>60</v>
      </c>
      <c r="Q356" s="657">
        <v>65</v>
      </c>
      <c r="R356" s="657">
        <v>75</v>
      </c>
      <c r="S356" s="657">
        <v>75</v>
      </c>
      <c r="T356" s="659" t="s">
        <v>1019</v>
      </c>
      <c r="U356" s="657" t="s">
        <v>991</v>
      </c>
      <c r="V356" s="657" t="s">
        <v>20</v>
      </c>
    </row>
    <row r="357" spans="1:22" s="661" customFormat="1" ht="114.75" x14ac:dyDescent="0.25">
      <c r="A357" s="657"/>
      <c r="B357" s="658" t="s">
        <v>20</v>
      </c>
      <c r="C357" s="658"/>
      <c r="D357" s="658" t="s">
        <v>20</v>
      </c>
      <c r="E357" s="658" t="s">
        <v>20</v>
      </c>
      <c r="F357" s="658" t="s">
        <v>20</v>
      </c>
      <c r="G357" s="658" t="s">
        <v>20</v>
      </c>
      <c r="H357" s="658"/>
      <c r="I357" s="658" t="s">
        <v>20</v>
      </c>
      <c r="J357" s="658"/>
      <c r="K357" s="658"/>
      <c r="L357" s="658" t="s">
        <v>1020</v>
      </c>
      <c r="M357" s="659" t="s">
        <v>1021</v>
      </c>
      <c r="N357" s="657" t="s">
        <v>34</v>
      </c>
      <c r="O357" s="662" t="s">
        <v>1022</v>
      </c>
      <c r="P357" s="657" t="s">
        <v>259</v>
      </c>
      <c r="Q357" s="657">
        <v>5</v>
      </c>
      <c r="R357" s="657">
        <v>7</v>
      </c>
      <c r="S357" s="657">
        <v>7</v>
      </c>
      <c r="T357" s="659" t="s">
        <v>1023</v>
      </c>
      <c r="U357" s="657" t="s">
        <v>991</v>
      </c>
      <c r="V357" s="657" t="s">
        <v>20</v>
      </c>
    </row>
    <row r="358" spans="1:22" s="661" customFormat="1" ht="102" x14ac:dyDescent="0.25">
      <c r="A358" s="657"/>
      <c r="B358" s="658" t="s">
        <v>20</v>
      </c>
      <c r="C358" s="658"/>
      <c r="D358" s="658" t="s">
        <v>20</v>
      </c>
      <c r="E358" s="658" t="s">
        <v>20</v>
      </c>
      <c r="F358" s="658" t="s">
        <v>20</v>
      </c>
      <c r="G358" s="658" t="s">
        <v>20</v>
      </c>
      <c r="H358" s="658"/>
      <c r="I358" s="658" t="s">
        <v>20</v>
      </c>
      <c r="J358" s="658"/>
      <c r="K358" s="658"/>
      <c r="L358" s="658" t="s">
        <v>1024</v>
      </c>
      <c r="M358" s="659" t="s">
        <v>1025</v>
      </c>
      <c r="N358" s="657" t="s">
        <v>34</v>
      </c>
      <c r="O358" s="657">
        <v>50</v>
      </c>
      <c r="P358" s="657">
        <v>60</v>
      </c>
      <c r="Q358" s="657">
        <v>70</v>
      </c>
      <c r="R358" s="657">
        <v>80</v>
      </c>
      <c r="S358" s="657">
        <v>80</v>
      </c>
      <c r="T358" s="659" t="s">
        <v>1026</v>
      </c>
      <c r="U358" s="657" t="s">
        <v>991</v>
      </c>
      <c r="V358" s="657" t="s">
        <v>20</v>
      </c>
    </row>
    <row r="359" spans="1:22" s="661" customFormat="1" ht="89.25" x14ac:dyDescent="0.25">
      <c r="A359" s="657"/>
      <c r="B359" s="658" t="s">
        <v>20</v>
      </c>
      <c r="C359" s="658"/>
      <c r="D359" s="658" t="s">
        <v>20</v>
      </c>
      <c r="E359" s="658" t="s">
        <v>20</v>
      </c>
      <c r="F359" s="658" t="s">
        <v>20</v>
      </c>
      <c r="G359" s="658" t="s">
        <v>20</v>
      </c>
      <c r="H359" s="658"/>
      <c r="I359" s="658" t="s">
        <v>20</v>
      </c>
      <c r="J359" s="658"/>
      <c r="K359" s="658"/>
      <c r="L359" s="658" t="s">
        <v>1027</v>
      </c>
      <c r="M359" s="663" t="s">
        <v>1028</v>
      </c>
      <c r="N359" s="664" t="s">
        <v>34</v>
      </c>
      <c r="O359" s="657">
        <v>26</v>
      </c>
      <c r="P359" s="657">
        <v>40</v>
      </c>
      <c r="Q359" s="657">
        <v>53</v>
      </c>
      <c r="R359" s="657">
        <v>67</v>
      </c>
      <c r="S359" s="657">
        <v>67</v>
      </c>
      <c r="T359" s="659" t="s">
        <v>1029</v>
      </c>
      <c r="U359" s="657" t="s">
        <v>991</v>
      </c>
      <c r="V359" s="657" t="s">
        <v>20</v>
      </c>
    </row>
    <row r="360" spans="1:22" s="649" customFormat="1" ht="102" x14ac:dyDescent="0.25">
      <c r="A360" s="645"/>
      <c r="B360" s="646"/>
      <c r="C360" s="646"/>
      <c r="D360" s="646"/>
      <c r="E360" s="646"/>
      <c r="F360" s="646"/>
      <c r="G360" s="646"/>
      <c r="H360" s="646"/>
      <c r="I360" s="646"/>
      <c r="J360" s="646" t="s">
        <v>1030</v>
      </c>
      <c r="K360" s="647"/>
      <c r="L360" s="647"/>
      <c r="M360" s="647" t="s">
        <v>1031</v>
      </c>
      <c r="N360" s="645" t="s">
        <v>34</v>
      </c>
      <c r="O360" s="645">
        <v>100</v>
      </c>
      <c r="P360" s="645">
        <v>100</v>
      </c>
      <c r="Q360" s="645">
        <v>100</v>
      </c>
      <c r="R360" s="645">
        <v>100</v>
      </c>
      <c r="S360" s="645">
        <v>100</v>
      </c>
      <c r="T360" s="646" t="s">
        <v>1032</v>
      </c>
      <c r="U360" s="645" t="s">
        <v>991</v>
      </c>
      <c r="V360" s="648"/>
    </row>
    <row r="361" spans="1:22" s="629" customFormat="1" ht="140.25" x14ac:dyDescent="0.25">
      <c r="A361" s="570"/>
      <c r="B361" s="651" t="s">
        <v>20</v>
      </c>
      <c r="C361" s="651" t="s">
        <v>1033</v>
      </c>
      <c r="D361" s="651" t="s">
        <v>1034</v>
      </c>
      <c r="E361" s="651" t="s">
        <v>20</v>
      </c>
      <c r="F361" s="651" t="s">
        <v>20</v>
      </c>
      <c r="G361" s="651"/>
      <c r="H361" s="651" t="s">
        <v>1035</v>
      </c>
      <c r="I361" s="651" t="s">
        <v>1036</v>
      </c>
      <c r="J361" s="651"/>
      <c r="K361" s="651" t="s">
        <v>1037</v>
      </c>
      <c r="L361" s="651" t="s">
        <v>20</v>
      </c>
      <c r="M361" s="651" t="s">
        <v>1038</v>
      </c>
      <c r="N361" s="570" t="s">
        <v>34</v>
      </c>
      <c r="O361" s="570">
        <v>100</v>
      </c>
      <c r="P361" s="570">
        <v>100</v>
      </c>
      <c r="Q361" s="570">
        <v>100</v>
      </c>
      <c r="R361" s="570">
        <v>100</v>
      </c>
      <c r="S361" s="570">
        <v>100</v>
      </c>
      <c r="T361" s="651" t="s">
        <v>1039</v>
      </c>
      <c r="U361" s="570" t="s">
        <v>991</v>
      </c>
      <c r="V361" s="570" t="s">
        <v>20</v>
      </c>
    </row>
    <row r="362" spans="1:22" s="661" customFormat="1" ht="63.75" x14ac:dyDescent="0.25">
      <c r="A362" s="657"/>
      <c r="B362" s="658"/>
      <c r="C362" s="658"/>
      <c r="D362" s="658"/>
      <c r="E362" s="658"/>
      <c r="F362" s="658"/>
      <c r="G362" s="658"/>
      <c r="H362" s="658"/>
      <c r="I362" s="658"/>
      <c r="J362" s="665"/>
      <c r="K362" s="665"/>
      <c r="L362" s="658" t="s">
        <v>1040</v>
      </c>
      <c r="M362" s="666" t="s">
        <v>1041</v>
      </c>
      <c r="N362" s="657" t="s">
        <v>34</v>
      </c>
      <c r="O362" s="657">
        <v>40</v>
      </c>
      <c r="P362" s="657">
        <v>60</v>
      </c>
      <c r="Q362" s="657">
        <v>65</v>
      </c>
      <c r="R362" s="657">
        <v>75</v>
      </c>
      <c r="S362" s="657">
        <v>75</v>
      </c>
      <c r="T362" s="659"/>
      <c r="U362" s="657" t="s">
        <v>991</v>
      </c>
      <c r="V362" s="657" t="s">
        <v>20</v>
      </c>
    </row>
    <row r="363" spans="1:22" s="661" customFormat="1" ht="117.95" customHeight="1" x14ac:dyDescent="0.25">
      <c r="A363" s="657"/>
      <c r="B363" s="658" t="s">
        <v>20</v>
      </c>
      <c r="C363" s="658"/>
      <c r="D363" s="658" t="s">
        <v>20</v>
      </c>
      <c r="E363" s="658" t="s">
        <v>20</v>
      </c>
      <c r="F363" s="658" t="s">
        <v>20</v>
      </c>
      <c r="G363" s="658" t="s">
        <v>20</v>
      </c>
      <c r="H363" s="658"/>
      <c r="I363" s="658" t="s">
        <v>20</v>
      </c>
      <c r="J363" s="658"/>
      <c r="K363" s="658"/>
      <c r="L363" s="658" t="s">
        <v>1042</v>
      </c>
      <c r="M363" s="659" t="s">
        <v>1043</v>
      </c>
      <c r="N363" s="657" t="s">
        <v>34</v>
      </c>
      <c r="O363" s="667" t="s">
        <v>1044</v>
      </c>
      <c r="P363" s="657" t="s">
        <v>1045</v>
      </c>
      <c r="Q363" s="657" t="s">
        <v>1046</v>
      </c>
      <c r="R363" s="657" t="s">
        <v>1047</v>
      </c>
      <c r="S363" s="657" t="s">
        <v>1047</v>
      </c>
      <c r="T363" s="659" t="s">
        <v>1048</v>
      </c>
      <c r="U363" s="657" t="s">
        <v>991</v>
      </c>
      <c r="V363" s="657" t="s">
        <v>20</v>
      </c>
    </row>
    <row r="364" spans="1:22" s="643" customFormat="1" ht="76.5" x14ac:dyDescent="0.25">
      <c r="A364" s="641"/>
      <c r="B364" s="642" t="s">
        <v>20</v>
      </c>
      <c r="C364" s="642"/>
      <c r="D364" s="642" t="s">
        <v>20</v>
      </c>
      <c r="E364" s="642" t="s">
        <v>20</v>
      </c>
      <c r="F364" s="642" t="s">
        <v>20</v>
      </c>
      <c r="G364" s="642" t="s">
        <v>993</v>
      </c>
      <c r="H364" s="642"/>
      <c r="I364" s="642" t="s">
        <v>20</v>
      </c>
      <c r="J364" s="642"/>
      <c r="K364" s="642"/>
      <c r="L364" s="642" t="s">
        <v>20</v>
      </c>
      <c r="M364" s="642" t="s">
        <v>1049</v>
      </c>
      <c r="N364" s="641" t="s">
        <v>1014</v>
      </c>
      <c r="O364" s="641" t="s">
        <v>1015</v>
      </c>
      <c r="P364" s="641" t="s">
        <v>946</v>
      </c>
      <c r="Q364" s="641" t="s">
        <v>946</v>
      </c>
      <c r="R364" s="641" t="s">
        <v>1050</v>
      </c>
      <c r="S364" s="641" t="s">
        <v>1050</v>
      </c>
      <c r="T364" s="644" t="s">
        <v>1051</v>
      </c>
      <c r="U364" s="641" t="s">
        <v>991</v>
      </c>
      <c r="V364" s="641" t="s">
        <v>20</v>
      </c>
    </row>
    <row r="365" spans="1:22" s="35" customFormat="1" ht="119.1" customHeight="1" x14ac:dyDescent="0.25">
      <c r="A365" s="476"/>
      <c r="B365" s="171"/>
      <c r="C365" s="171"/>
      <c r="D365" s="171"/>
      <c r="E365" s="171"/>
      <c r="F365" s="171"/>
      <c r="G365" s="171"/>
      <c r="H365" s="171"/>
      <c r="I365" s="171"/>
      <c r="J365" s="231" t="s">
        <v>1052</v>
      </c>
      <c r="K365" s="231"/>
      <c r="L365" s="231"/>
      <c r="M365" s="231" t="s">
        <v>1053</v>
      </c>
      <c r="N365" s="232" t="s">
        <v>34</v>
      </c>
      <c r="O365" s="232">
        <v>100</v>
      </c>
      <c r="P365" s="232">
        <v>100</v>
      </c>
      <c r="Q365" s="232">
        <v>100</v>
      </c>
      <c r="R365" s="232">
        <v>100</v>
      </c>
      <c r="S365" s="232">
        <v>100</v>
      </c>
      <c r="T365" s="171" t="s">
        <v>1054</v>
      </c>
      <c r="U365" s="232" t="s">
        <v>991</v>
      </c>
      <c r="V365" s="232"/>
    </row>
    <row r="366" spans="1:22" s="45" customFormat="1" ht="102" x14ac:dyDescent="0.25">
      <c r="A366" s="249"/>
      <c r="B366" s="249"/>
      <c r="C366" s="959" t="s">
        <v>1055</v>
      </c>
      <c r="D366" s="672" t="s">
        <v>1056</v>
      </c>
      <c r="E366" s="249"/>
      <c r="F366" s="249"/>
      <c r="G366" s="249"/>
      <c r="H366" s="688" t="s">
        <v>1057</v>
      </c>
      <c r="I366" s="237" t="s">
        <v>1058</v>
      </c>
      <c r="J366" s="249"/>
      <c r="K366" s="688" t="s">
        <v>1059</v>
      </c>
      <c r="L366" s="249"/>
      <c r="M366" s="243" t="s">
        <v>1053</v>
      </c>
      <c r="N366" s="244" t="s">
        <v>34</v>
      </c>
      <c r="O366" s="244">
        <v>100</v>
      </c>
      <c r="P366" s="244">
        <v>100</v>
      </c>
      <c r="Q366" s="244">
        <v>100</v>
      </c>
      <c r="R366" s="244">
        <v>100</v>
      </c>
      <c r="S366" s="244">
        <v>100</v>
      </c>
      <c r="T366" s="237" t="s">
        <v>1054</v>
      </c>
      <c r="U366" s="244" t="s">
        <v>991</v>
      </c>
      <c r="V366" s="244"/>
    </row>
    <row r="367" spans="1:22" s="45" customFormat="1" ht="111" customHeight="1" x14ac:dyDescent="0.25">
      <c r="A367" s="252"/>
      <c r="B367" s="252"/>
      <c r="C367" s="960"/>
      <c r="D367" s="672"/>
      <c r="E367" s="252"/>
      <c r="F367" s="252"/>
      <c r="G367" s="252"/>
      <c r="H367" s="690"/>
      <c r="I367" s="237" t="s">
        <v>1060</v>
      </c>
      <c r="J367" s="252"/>
      <c r="K367" s="689"/>
      <c r="L367" s="252"/>
      <c r="M367" s="243" t="s">
        <v>1061</v>
      </c>
      <c r="N367" s="244" t="s">
        <v>34</v>
      </c>
      <c r="O367" s="244">
        <v>33</v>
      </c>
      <c r="P367" s="244">
        <v>55</v>
      </c>
      <c r="Q367" s="244">
        <v>66</v>
      </c>
      <c r="R367" s="244">
        <v>75</v>
      </c>
      <c r="S367" s="244">
        <v>75</v>
      </c>
      <c r="T367" s="243" t="s">
        <v>1062</v>
      </c>
      <c r="U367" s="244" t="s">
        <v>991</v>
      </c>
      <c r="V367" s="244" t="s">
        <v>20</v>
      </c>
    </row>
    <row r="368" spans="1:22" ht="63.75" x14ac:dyDescent="0.25">
      <c r="A368" s="155"/>
      <c r="B368" s="253" t="s">
        <v>20</v>
      </c>
      <c r="C368" s="253"/>
      <c r="D368" s="253" t="s">
        <v>20</v>
      </c>
      <c r="E368" s="253" t="s">
        <v>20</v>
      </c>
      <c r="F368" s="253" t="s">
        <v>20</v>
      </c>
      <c r="G368" s="253" t="s">
        <v>20</v>
      </c>
      <c r="H368" s="253"/>
      <c r="I368" s="253" t="s">
        <v>20</v>
      </c>
      <c r="J368" s="253"/>
      <c r="K368" s="253"/>
      <c r="L368" s="253" t="s">
        <v>1063</v>
      </c>
      <c r="M368" s="72" t="s">
        <v>1064</v>
      </c>
      <c r="N368" s="155" t="s">
        <v>34</v>
      </c>
      <c r="O368" s="155">
        <v>45</v>
      </c>
      <c r="P368" s="155">
        <v>60</v>
      </c>
      <c r="Q368" s="155">
        <v>65</v>
      </c>
      <c r="R368" s="155">
        <v>75</v>
      </c>
      <c r="S368" s="155">
        <v>75</v>
      </c>
      <c r="T368" s="72" t="s">
        <v>1065</v>
      </c>
      <c r="U368" s="155" t="s">
        <v>991</v>
      </c>
      <c r="V368" s="155" t="s">
        <v>20</v>
      </c>
    </row>
    <row r="369" spans="1:35" ht="76.5" x14ac:dyDescent="0.25">
      <c r="A369" s="155"/>
      <c r="B369" s="253" t="s">
        <v>20</v>
      </c>
      <c r="C369" s="253"/>
      <c r="D369" s="253" t="s">
        <v>20</v>
      </c>
      <c r="E369" s="253" t="s">
        <v>20</v>
      </c>
      <c r="F369" s="253" t="s">
        <v>20</v>
      </c>
      <c r="G369" s="253" t="s">
        <v>20</v>
      </c>
      <c r="H369" s="253"/>
      <c r="I369" s="253" t="s">
        <v>20</v>
      </c>
      <c r="J369" s="253"/>
      <c r="K369" s="253"/>
      <c r="L369" s="253" t="s">
        <v>1066</v>
      </c>
      <c r="M369" s="72" t="s">
        <v>1067</v>
      </c>
      <c r="N369" s="155" t="s">
        <v>34</v>
      </c>
      <c r="O369" s="485" t="s">
        <v>1044</v>
      </c>
      <c r="P369" s="155" t="s">
        <v>1045</v>
      </c>
      <c r="Q369" s="155" t="s">
        <v>1046</v>
      </c>
      <c r="R369" s="155" t="s">
        <v>1047</v>
      </c>
      <c r="S369" s="155" t="s">
        <v>1047</v>
      </c>
      <c r="T369" s="72" t="s">
        <v>1068</v>
      </c>
      <c r="U369" s="155" t="s">
        <v>991</v>
      </c>
      <c r="V369" s="155" t="s">
        <v>20</v>
      </c>
    </row>
    <row r="370" spans="1:35" s="486" customFormat="1" ht="63.75" x14ac:dyDescent="0.25">
      <c r="A370" s="476"/>
      <c r="B370" s="171"/>
      <c r="C370" s="171"/>
      <c r="D370" s="171"/>
      <c r="E370" s="171"/>
      <c r="F370" s="171"/>
      <c r="G370" s="171"/>
      <c r="H370" s="171"/>
      <c r="I370" s="171"/>
      <c r="J370" s="171" t="s">
        <v>1598</v>
      </c>
      <c r="K370" s="171"/>
      <c r="L370" s="476"/>
      <c r="M370" s="171" t="s">
        <v>1069</v>
      </c>
      <c r="N370" s="476" t="s">
        <v>34</v>
      </c>
      <c r="O370" s="232">
        <v>1.79</v>
      </c>
      <c r="P370" s="232">
        <v>1.67</v>
      </c>
      <c r="Q370" s="232">
        <v>1.64</v>
      </c>
      <c r="R370" s="232">
        <v>1.58</v>
      </c>
      <c r="S370" s="232">
        <v>1.58</v>
      </c>
      <c r="T370" s="231" t="s">
        <v>1070</v>
      </c>
      <c r="U370" s="487" t="s">
        <v>991</v>
      </c>
      <c r="V370" s="232"/>
    </row>
    <row r="371" spans="1:35" s="45" customFormat="1" ht="76.5" x14ac:dyDescent="0.25">
      <c r="A371" s="238"/>
      <c r="B371" s="237" t="s">
        <v>20</v>
      </c>
      <c r="C371" s="237" t="s">
        <v>1071</v>
      </c>
      <c r="D371" s="237" t="s">
        <v>1072</v>
      </c>
      <c r="E371" s="237" t="s">
        <v>20</v>
      </c>
      <c r="F371" s="237" t="s">
        <v>20</v>
      </c>
      <c r="G371" s="237" t="s">
        <v>20</v>
      </c>
      <c r="H371" s="237" t="s">
        <v>1073</v>
      </c>
      <c r="I371" s="237" t="s">
        <v>1074</v>
      </c>
      <c r="J371" s="237"/>
      <c r="K371" s="237" t="s">
        <v>1075</v>
      </c>
      <c r="L371" s="480" t="s">
        <v>20</v>
      </c>
      <c r="M371" s="480" t="s">
        <v>1076</v>
      </c>
      <c r="N371" s="488" t="s">
        <v>34</v>
      </c>
      <c r="O371" s="238">
        <v>64.81</v>
      </c>
      <c r="P371" s="238">
        <v>80</v>
      </c>
      <c r="Q371" s="238">
        <v>82</v>
      </c>
      <c r="R371" s="238">
        <v>84</v>
      </c>
      <c r="S371" s="238">
        <v>84</v>
      </c>
      <c r="T371" s="124" t="s">
        <v>1077</v>
      </c>
      <c r="U371" s="238" t="s">
        <v>991</v>
      </c>
      <c r="V371" s="238" t="s">
        <v>20</v>
      </c>
    </row>
    <row r="372" spans="1:35" s="4" customFormat="1" ht="63.75" x14ac:dyDescent="0.25">
      <c r="A372" s="155"/>
      <c r="B372" s="253" t="s">
        <v>20</v>
      </c>
      <c r="C372" s="253"/>
      <c r="D372" s="253" t="s">
        <v>20</v>
      </c>
      <c r="E372" s="253" t="s">
        <v>20</v>
      </c>
      <c r="F372" s="253" t="s">
        <v>20</v>
      </c>
      <c r="G372" s="253" t="s">
        <v>20</v>
      </c>
      <c r="H372" s="253"/>
      <c r="I372" s="253" t="s">
        <v>20</v>
      </c>
      <c r="J372" s="253"/>
      <c r="K372" s="253"/>
      <c r="L372" s="253" t="s">
        <v>1078</v>
      </c>
      <c r="M372" s="72" t="s">
        <v>1079</v>
      </c>
      <c r="N372" s="155" t="s">
        <v>816</v>
      </c>
      <c r="O372" s="155">
        <v>36370</v>
      </c>
      <c r="P372" s="155">
        <v>36650</v>
      </c>
      <c r="Q372" s="155">
        <v>36900</v>
      </c>
      <c r="R372" s="155">
        <v>37500</v>
      </c>
      <c r="S372" s="155">
        <v>37500</v>
      </c>
      <c r="T372" s="72" t="s">
        <v>1080</v>
      </c>
      <c r="U372" s="155" t="s">
        <v>991</v>
      </c>
      <c r="V372" s="155" t="s">
        <v>20</v>
      </c>
      <c r="X372" s="1"/>
      <c r="Y372" s="1"/>
      <c r="Z372" s="1"/>
      <c r="AA372" s="1"/>
      <c r="AC372" s="1"/>
      <c r="AD372" s="1"/>
      <c r="AE372" s="1"/>
      <c r="AF372" s="1"/>
      <c r="AG372" s="1"/>
      <c r="AH372" s="1"/>
      <c r="AI372" s="1"/>
    </row>
    <row r="373" spans="1:35" ht="89.25" x14ac:dyDescent="0.25">
      <c r="A373" s="155"/>
      <c r="B373" s="253" t="s">
        <v>20</v>
      </c>
      <c r="C373" s="253"/>
      <c r="D373" s="253" t="s">
        <v>20</v>
      </c>
      <c r="E373" s="253" t="s">
        <v>20</v>
      </c>
      <c r="F373" s="253" t="s">
        <v>20</v>
      </c>
      <c r="G373" s="253" t="s">
        <v>20</v>
      </c>
      <c r="H373" s="253"/>
      <c r="I373" s="253" t="s">
        <v>20</v>
      </c>
      <c r="J373" s="253"/>
      <c r="K373" s="253"/>
      <c r="L373" s="253" t="s">
        <v>1081</v>
      </c>
      <c r="M373" s="72" t="s">
        <v>1082</v>
      </c>
      <c r="N373" s="155" t="s">
        <v>34</v>
      </c>
      <c r="O373" s="155">
        <v>30</v>
      </c>
      <c r="P373" s="155">
        <v>40</v>
      </c>
      <c r="Q373" s="155">
        <v>45</v>
      </c>
      <c r="R373" s="155">
        <v>50</v>
      </c>
      <c r="S373" s="155">
        <v>50</v>
      </c>
      <c r="T373" s="72" t="s">
        <v>1083</v>
      </c>
      <c r="U373" s="155" t="s">
        <v>991</v>
      </c>
      <c r="V373" s="155" t="s">
        <v>20</v>
      </c>
    </row>
    <row r="374" spans="1:35" ht="63.75" x14ac:dyDescent="0.25">
      <c r="A374" s="155"/>
      <c r="B374" s="253" t="s">
        <v>20</v>
      </c>
      <c r="C374" s="253"/>
      <c r="D374" s="253" t="s">
        <v>20</v>
      </c>
      <c r="E374" s="253" t="s">
        <v>20</v>
      </c>
      <c r="F374" s="253" t="s">
        <v>20</v>
      </c>
      <c r="G374" s="253" t="s">
        <v>20</v>
      </c>
      <c r="H374" s="253"/>
      <c r="I374" s="253" t="s">
        <v>20</v>
      </c>
      <c r="J374" s="253"/>
      <c r="K374" s="253"/>
      <c r="L374" s="253" t="s">
        <v>1084</v>
      </c>
      <c r="M374" s="72" t="s">
        <v>1085</v>
      </c>
      <c r="N374" s="155" t="s">
        <v>34</v>
      </c>
      <c r="O374" s="155">
        <v>2.2000000000000002</v>
      </c>
      <c r="P374" s="155">
        <v>2.2000000000000002</v>
      </c>
      <c r="Q374" s="155">
        <v>2.1</v>
      </c>
      <c r="R374" s="155">
        <v>2.1</v>
      </c>
      <c r="S374" s="155">
        <v>2.1</v>
      </c>
      <c r="T374" s="72" t="s">
        <v>1086</v>
      </c>
      <c r="U374" s="155" t="s">
        <v>991</v>
      </c>
      <c r="V374" s="155" t="s">
        <v>20</v>
      </c>
    </row>
    <row r="375" spans="1:35" s="294" customFormat="1" ht="69" customHeight="1" x14ac:dyDescent="0.25">
      <c r="A375" s="419"/>
      <c r="B375" s="418" t="s">
        <v>20</v>
      </c>
      <c r="C375" s="418"/>
      <c r="D375" s="418" t="s">
        <v>20</v>
      </c>
      <c r="E375" s="418"/>
      <c r="F375" s="19" t="s">
        <v>762</v>
      </c>
      <c r="G375" s="418" t="s">
        <v>20</v>
      </c>
      <c r="H375" s="418"/>
      <c r="I375" s="418" t="s">
        <v>20</v>
      </c>
      <c r="J375" s="418"/>
      <c r="K375" s="418"/>
      <c r="L375" s="418" t="s">
        <v>20</v>
      </c>
      <c r="M375" s="418" t="s">
        <v>1087</v>
      </c>
      <c r="N375" s="419" t="s">
        <v>24</v>
      </c>
      <c r="O375" s="419" t="s">
        <v>138</v>
      </c>
      <c r="P375" s="419">
        <v>70</v>
      </c>
      <c r="Q375" s="419">
        <v>70</v>
      </c>
      <c r="R375" s="419">
        <v>70</v>
      </c>
      <c r="S375" s="419">
        <v>70</v>
      </c>
      <c r="T375" s="418" t="s">
        <v>1088</v>
      </c>
      <c r="U375" s="419" t="s">
        <v>1089</v>
      </c>
      <c r="V375" s="419" t="s">
        <v>1090</v>
      </c>
    </row>
    <row r="376" spans="1:35" s="25" customFormat="1" ht="102" customHeight="1" x14ac:dyDescent="0.25">
      <c r="A376" s="420"/>
      <c r="B376" s="696" t="s">
        <v>1091</v>
      </c>
      <c r="C376" s="420"/>
      <c r="D376" s="420"/>
      <c r="E376" s="420"/>
      <c r="F376" s="420"/>
      <c r="G376" s="696" t="s">
        <v>1092</v>
      </c>
      <c r="H376" s="420"/>
      <c r="I376" s="420"/>
      <c r="J376" s="420"/>
      <c r="K376" s="420"/>
      <c r="L376" s="420"/>
      <c r="M376" s="421" t="s">
        <v>1093</v>
      </c>
      <c r="N376" s="166" t="s">
        <v>34</v>
      </c>
      <c r="O376" s="422">
        <v>100</v>
      </c>
      <c r="P376" s="422">
        <v>100</v>
      </c>
      <c r="Q376" s="422">
        <v>100</v>
      </c>
      <c r="R376" s="422">
        <v>100</v>
      </c>
      <c r="S376" s="422">
        <v>100</v>
      </c>
      <c r="T376" s="489" t="s">
        <v>1094</v>
      </c>
      <c r="U376" s="422" t="s">
        <v>1090</v>
      </c>
      <c r="V376" s="422" t="s">
        <v>20</v>
      </c>
    </row>
    <row r="377" spans="1:35" s="25" customFormat="1" ht="111" customHeight="1" x14ac:dyDescent="0.25">
      <c r="A377" s="423"/>
      <c r="B377" s="697"/>
      <c r="C377" s="423"/>
      <c r="D377" s="423"/>
      <c r="E377" s="423"/>
      <c r="F377" s="423"/>
      <c r="G377" s="697"/>
      <c r="H377" s="423"/>
      <c r="I377" s="423"/>
      <c r="J377" s="423"/>
      <c r="K377" s="423"/>
      <c r="L377" s="423"/>
      <c r="M377" s="421" t="s">
        <v>1095</v>
      </c>
      <c r="N377" s="166" t="s">
        <v>34</v>
      </c>
      <c r="O377" s="422">
        <v>85</v>
      </c>
      <c r="P377" s="422">
        <v>85</v>
      </c>
      <c r="Q377" s="422">
        <v>90</v>
      </c>
      <c r="R377" s="422">
        <v>95</v>
      </c>
      <c r="S377" s="422">
        <v>95</v>
      </c>
      <c r="T377" s="421" t="s">
        <v>1096</v>
      </c>
      <c r="U377" s="422" t="s">
        <v>1090</v>
      </c>
      <c r="V377" s="422" t="s">
        <v>20</v>
      </c>
    </row>
    <row r="378" spans="1:35" s="35" customFormat="1" ht="102" x14ac:dyDescent="0.25">
      <c r="A378" s="117"/>
      <c r="B378" s="117"/>
      <c r="C378" s="117"/>
      <c r="D378" s="117"/>
      <c r="E378" s="117"/>
      <c r="F378" s="117"/>
      <c r="G378" s="117"/>
      <c r="H378" s="117"/>
      <c r="I378" s="117"/>
      <c r="J378" s="740" t="s">
        <v>1092</v>
      </c>
      <c r="K378" s="117"/>
      <c r="L378" s="117"/>
      <c r="M378" s="426" t="s">
        <v>1093</v>
      </c>
      <c r="N378" s="476" t="s">
        <v>34</v>
      </c>
      <c r="O378" s="427">
        <v>100</v>
      </c>
      <c r="P378" s="427">
        <v>100</v>
      </c>
      <c r="Q378" s="427">
        <v>100</v>
      </c>
      <c r="R378" s="427">
        <v>100</v>
      </c>
      <c r="S378" s="427">
        <v>100</v>
      </c>
      <c r="T378" s="490" t="s">
        <v>1094</v>
      </c>
      <c r="U378" s="427" t="s">
        <v>1090</v>
      </c>
      <c r="V378" s="445"/>
    </row>
    <row r="379" spans="1:35" s="35" customFormat="1" ht="89.25" x14ac:dyDescent="0.25">
      <c r="A379" s="491"/>
      <c r="B379" s="491"/>
      <c r="C379" s="491"/>
      <c r="D379" s="491"/>
      <c r="E379" s="491"/>
      <c r="F379" s="491"/>
      <c r="G379" s="491"/>
      <c r="H379" s="491"/>
      <c r="I379" s="491"/>
      <c r="J379" s="741"/>
      <c r="K379" s="491"/>
      <c r="L379" s="491"/>
      <c r="M379" s="426" t="s">
        <v>1097</v>
      </c>
      <c r="N379" s="476" t="s">
        <v>34</v>
      </c>
      <c r="O379" s="427">
        <v>85</v>
      </c>
      <c r="P379" s="427">
        <v>85</v>
      </c>
      <c r="Q379" s="427">
        <v>90</v>
      </c>
      <c r="R379" s="427">
        <v>95</v>
      </c>
      <c r="S379" s="427">
        <v>95</v>
      </c>
      <c r="T379" s="426" t="s">
        <v>1096</v>
      </c>
      <c r="U379" s="427" t="s">
        <v>1090</v>
      </c>
      <c r="V379" s="445"/>
    </row>
    <row r="380" spans="1:35" s="45" customFormat="1" ht="44.45" customHeight="1" x14ac:dyDescent="0.25">
      <c r="A380" s="698" t="s">
        <v>20</v>
      </c>
      <c r="B380" s="698" t="s">
        <v>20</v>
      </c>
      <c r="C380" s="961" t="s">
        <v>1098</v>
      </c>
      <c r="D380" s="742" t="s">
        <v>1099</v>
      </c>
      <c r="E380" s="698" t="s">
        <v>20</v>
      </c>
      <c r="F380" s="698" t="s">
        <v>20</v>
      </c>
      <c r="G380" s="698" t="s">
        <v>20</v>
      </c>
      <c r="H380" s="698" t="s">
        <v>1100</v>
      </c>
      <c r="I380" s="698" t="s">
        <v>1101</v>
      </c>
      <c r="J380" s="698" t="s">
        <v>20</v>
      </c>
      <c r="K380" s="784" t="s">
        <v>1102</v>
      </c>
      <c r="L380" s="698" t="s">
        <v>20</v>
      </c>
      <c r="M380" s="736" t="s">
        <v>1103</v>
      </c>
      <c r="N380" s="730" t="s">
        <v>34</v>
      </c>
      <c r="O380" s="698">
        <v>100</v>
      </c>
      <c r="P380" s="698">
        <v>100</v>
      </c>
      <c r="Q380" s="698">
        <v>100</v>
      </c>
      <c r="R380" s="698">
        <v>100</v>
      </c>
      <c r="S380" s="698">
        <v>100</v>
      </c>
      <c r="T380" s="736" t="s">
        <v>1104</v>
      </c>
      <c r="U380" s="698" t="s">
        <v>1090</v>
      </c>
      <c r="V380" s="698" t="s">
        <v>20</v>
      </c>
    </row>
    <row r="381" spans="1:35" s="45" customFormat="1" x14ac:dyDescent="0.25">
      <c r="A381" s="699"/>
      <c r="B381" s="699"/>
      <c r="C381" s="962"/>
      <c r="D381" s="742"/>
      <c r="E381" s="699"/>
      <c r="F381" s="699"/>
      <c r="G381" s="699"/>
      <c r="H381" s="699"/>
      <c r="I381" s="700"/>
      <c r="J381" s="699"/>
      <c r="K381" s="784"/>
      <c r="L381" s="699"/>
      <c r="M381" s="705" t="s">
        <v>20</v>
      </c>
      <c r="N381" s="731"/>
      <c r="O381" s="699"/>
      <c r="P381" s="699"/>
      <c r="Q381" s="699"/>
      <c r="R381" s="699"/>
      <c r="S381" s="699"/>
      <c r="T381" s="705" t="s">
        <v>20</v>
      </c>
      <c r="U381" s="699" t="s">
        <v>20</v>
      </c>
      <c r="V381" s="699" t="s">
        <v>20</v>
      </c>
    </row>
    <row r="382" spans="1:35" s="45" customFormat="1" ht="38.25" x14ac:dyDescent="0.25">
      <c r="A382" s="700"/>
      <c r="B382" s="700"/>
      <c r="C382" s="963"/>
      <c r="D382" s="435" t="s">
        <v>1105</v>
      </c>
      <c r="E382" s="700"/>
      <c r="F382" s="700"/>
      <c r="G382" s="700"/>
      <c r="H382" s="700"/>
      <c r="I382" s="492" t="s">
        <v>1106</v>
      </c>
      <c r="J382" s="700"/>
      <c r="K382" s="784"/>
      <c r="L382" s="700"/>
      <c r="M382" s="706" t="s">
        <v>20</v>
      </c>
      <c r="N382" s="732"/>
      <c r="O382" s="700"/>
      <c r="P382" s="700"/>
      <c r="Q382" s="700"/>
      <c r="R382" s="700"/>
      <c r="S382" s="700"/>
      <c r="T382" s="706" t="s">
        <v>20</v>
      </c>
      <c r="U382" s="700" t="s">
        <v>20</v>
      </c>
      <c r="V382" s="700" t="s">
        <v>20</v>
      </c>
    </row>
    <row r="383" spans="1:35" ht="51" x14ac:dyDescent="0.25">
      <c r="A383" s="439"/>
      <c r="B383" s="439" t="s">
        <v>20</v>
      </c>
      <c r="C383" s="439"/>
      <c r="D383" s="439" t="s">
        <v>20</v>
      </c>
      <c r="E383" s="439" t="s">
        <v>20</v>
      </c>
      <c r="F383" s="439" t="s">
        <v>20</v>
      </c>
      <c r="G383" s="439" t="s">
        <v>20</v>
      </c>
      <c r="H383" s="439"/>
      <c r="I383" s="439" t="s">
        <v>20</v>
      </c>
      <c r="J383" s="439"/>
      <c r="K383" s="439"/>
      <c r="L383" s="964" t="s">
        <v>1107</v>
      </c>
      <c r="M383" s="72" t="s">
        <v>1108</v>
      </c>
      <c r="N383" s="493" t="s">
        <v>34</v>
      </c>
      <c r="O383" s="254">
        <v>50</v>
      </c>
      <c r="P383" s="254">
        <v>55</v>
      </c>
      <c r="Q383" s="254">
        <v>60</v>
      </c>
      <c r="R383" s="254">
        <v>65</v>
      </c>
      <c r="S383" s="254">
        <v>65</v>
      </c>
      <c r="T383" s="439" t="s">
        <v>1109</v>
      </c>
      <c r="U383" s="254" t="s">
        <v>1090</v>
      </c>
      <c r="V383" s="254" t="s">
        <v>20</v>
      </c>
    </row>
    <row r="384" spans="1:35" ht="38.25" x14ac:dyDescent="0.25">
      <c r="A384" s="439"/>
      <c r="B384" s="439" t="s">
        <v>20</v>
      </c>
      <c r="C384" s="439"/>
      <c r="D384" s="439" t="s">
        <v>20</v>
      </c>
      <c r="E384" s="439" t="s">
        <v>20</v>
      </c>
      <c r="F384" s="439" t="s">
        <v>20</v>
      </c>
      <c r="G384" s="439" t="s">
        <v>20</v>
      </c>
      <c r="H384" s="439"/>
      <c r="I384" s="439" t="s">
        <v>20</v>
      </c>
      <c r="J384" s="439"/>
      <c r="K384" s="439"/>
      <c r="L384" s="965"/>
      <c r="M384" s="72" t="s">
        <v>1110</v>
      </c>
      <c r="N384" s="493" t="s">
        <v>34</v>
      </c>
      <c r="O384" s="254">
        <v>65</v>
      </c>
      <c r="P384" s="254">
        <v>65</v>
      </c>
      <c r="Q384" s="254">
        <v>66</v>
      </c>
      <c r="R384" s="254">
        <v>67</v>
      </c>
      <c r="S384" s="254">
        <v>67</v>
      </c>
      <c r="T384" s="439" t="s">
        <v>1111</v>
      </c>
      <c r="U384" s="254" t="s">
        <v>1090</v>
      </c>
      <c r="V384" s="254" t="s">
        <v>20</v>
      </c>
    </row>
    <row r="385" spans="1:22" s="212" customFormat="1" ht="51" x14ac:dyDescent="0.25">
      <c r="A385" s="494"/>
      <c r="B385" s="494" t="s">
        <v>20</v>
      </c>
      <c r="C385" s="494"/>
      <c r="D385" s="495" t="s">
        <v>20</v>
      </c>
      <c r="E385" s="494" t="s">
        <v>20</v>
      </c>
      <c r="F385" s="494" t="s">
        <v>20</v>
      </c>
      <c r="G385" s="494" t="s">
        <v>20</v>
      </c>
      <c r="H385" s="494"/>
      <c r="I385" s="494" t="s">
        <v>20</v>
      </c>
      <c r="J385" s="494"/>
      <c r="K385" s="494"/>
      <c r="L385" s="966"/>
      <c r="M385" s="496" t="s">
        <v>1112</v>
      </c>
      <c r="N385" s="497" t="s">
        <v>34</v>
      </c>
      <c r="O385" s="498">
        <v>70</v>
      </c>
      <c r="P385" s="498">
        <v>75</v>
      </c>
      <c r="Q385" s="498">
        <v>80</v>
      </c>
      <c r="R385" s="498">
        <v>80</v>
      </c>
      <c r="S385" s="498">
        <v>80</v>
      </c>
      <c r="T385" s="499" t="s">
        <v>1113</v>
      </c>
      <c r="U385" s="500" t="s">
        <v>1090</v>
      </c>
      <c r="V385" s="500" t="s">
        <v>20</v>
      </c>
    </row>
    <row r="386" spans="1:22" s="25" customFormat="1" ht="89.1" customHeight="1" x14ac:dyDescent="0.25">
      <c r="A386" s="421"/>
      <c r="B386" s="421"/>
      <c r="C386" s="421"/>
      <c r="D386" s="460"/>
      <c r="E386" s="421"/>
      <c r="F386" s="421"/>
      <c r="G386" s="460" t="s">
        <v>1114</v>
      </c>
      <c r="H386" s="421"/>
      <c r="I386" s="421"/>
      <c r="J386" s="460"/>
      <c r="K386" s="460"/>
      <c r="L386" s="501"/>
      <c r="M386" s="359" t="s">
        <v>1115</v>
      </c>
      <c r="N386" s="502" t="s">
        <v>34</v>
      </c>
      <c r="O386" s="474">
        <v>75</v>
      </c>
      <c r="P386" s="474">
        <v>75</v>
      </c>
      <c r="Q386" s="474">
        <v>80</v>
      </c>
      <c r="R386" s="474">
        <v>85</v>
      </c>
      <c r="S386" s="474">
        <v>85</v>
      </c>
      <c r="T386" s="473" t="s">
        <v>1116</v>
      </c>
      <c r="U386" s="462" t="s">
        <v>1117</v>
      </c>
      <c r="V386" s="462"/>
    </row>
    <row r="387" spans="1:22" s="35" customFormat="1" ht="108.6" customHeight="1" x14ac:dyDescent="0.25">
      <c r="A387" s="426"/>
      <c r="B387" s="426"/>
      <c r="C387" s="426"/>
      <c r="D387" s="451"/>
      <c r="E387" s="426"/>
      <c r="F387" s="426"/>
      <c r="G387" s="426"/>
      <c r="H387" s="426"/>
      <c r="I387" s="426"/>
      <c r="J387" s="451" t="s">
        <v>1114</v>
      </c>
      <c r="K387" s="451"/>
      <c r="L387" s="503"/>
      <c r="M387" s="233" t="s">
        <v>1115</v>
      </c>
      <c r="N387" s="504" t="s">
        <v>34</v>
      </c>
      <c r="O387" s="232">
        <v>75</v>
      </c>
      <c r="P387" s="232">
        <v>75</v>
      </c>
      <c r="Q387" s="232">
        <v>80</v>
      </c>
      <c r="R387" s="232">
        <v>85</v>
      </c>
      <c r="S387" s="232">
        <v>85</v>
      </c>
      <c r="T387" s="231" t="s">
        <v>1116</v>
      </c>
      <c r="U387" s="445" t="s">
        <v>1117</v>
      </c>
      <c r="V387" s="445"/>
    </row>
    <row r="388" spans="1:22" s="45" customFormat="1" ht="88.5" customHeight="1" x14ac:dyDescent="0.25">
      <c r="A388" s="432" t="s">
        <v>20</v>
      </c>
      <c r="B388" s="432" t="s">
        <v>20</v>
      </c>
      <c r="C388" s="704" t="s">
        <v>1586</v>
      </c>
      <c r="D388" s="124" t="s">
        <v>1118</v>
      </c>
      <c r="E388" s="432" t="s">
        <v>20</v>
      </c>
      <c r="F388" s="432" t="s">
        <v>20</v>
      </c>
      <c r="G388" s="432" t="s">
        <v>20</v>
      </c>
      <c r="H388" s="704" t="s">
        <v>1587</v>
      </c>
      <c r="I388" s="431" t="s">
        <v>1119</v>
      </c>
      <c r="J388" s="432" t="s">
        <v>20</v>
      </c>
      <c r="K388" s="680" t="s">
        <v>1114</v>
      </c>
      <c r="L388" s="432" t="s">
        <v>20</v>
      </c>
      <c r="M388" s="680" t="s">
        <v>1120</v>
      </c>
      <c r="N388" s="727" t="s">
        <v>34</v>
      </c>
      <c r="O388" s="730">
        <v>70</v>
      </c>
      <c r="P388" s="730">
        <v>75</v>
      </c>
      <c r="Q388" s="730">
        <v>80</v>
      </c>
      <c r="R388" s="730">
        <v>85</v>
      </c>
      <c r="S388" s="730">
        <v>85</v>
      </c>
      <c r="T388" s="730" t="s">
        <v>1116</v>
      </c>
      <c r="U388" s="698" t="s">
        <v>1117</v>
      </c>
      <c r="V388" s="698" t="s">
        <v>20</v>
      </c>
    </row>
    <row r="389" spans="1:22" s="45" customFormat="1" ht="93.6" customHeight="1" x14ac:dyDescent="0.25">
      <c r="A389" s="471"/>
      <c r="B389" s="471"/>
      <c r="C389" s="705"/>
      <c r="D389" s="622" t="s">
        <v>1588</v>
      </c>
      <c r="E389" s="471"/>
      <c r="F389" s="471"/>
      <c r="G389" s="471"/>
      <c r="H389" s="705"/>
      <c r="I389" s="431" t="s">
        <v>1121</v>
      </c>
      <c r="J389" s="471"/>
      <c r="K389" s="681"/>
      <c r="L389" s="471"/>
      <c r="M389" s="681"/>
      <c r="N389" s="728"/>
      <c r="O389" s="731"/>
      <c r="P389" s="731"/>
      <c r="Q389" s="731"/>
      <c r="R389" s="731"/>
      <c r="S389" s="731"/>
      <c r="T389" s="731"/>
      <c r="U389" s="699" t="s">
        <v>20</v>
      </c>
      <c r="V389" s="699" t="s">
        <v>20</v>
      </c>
    </row>
    <row r="390" spans="1:22" s="45" customFormat="1" ht="54" customHeight="1" x14ac:dyDescent="0.25">
      <c r="A390" s="471"/>
      <c r="B390" s="471"/>
      <c r="C390" s="705"/>
      <c r="D390" s="680" t="s">
        <v>1122</v>
      </c>
      <c r="E390" s="471"/>
      <c r="F390" s="471"/>
      <c r="G390" s="471"/>
      <c r="H390" s="705"/>
      <c r="I390" s="736" t="s">
        <v>1123</v>
      </c>
      <c r="J390" s="471"/>
      <c r="K390" s="682"/>
      <c r="L390" s="471"/>
      <c r="M390" s="682"/>
      <c r="N390" s="729"/>
      <c r="O390" s="732"/>
      <c r="P390" s="732"/>
      <c r="Q390" s="732"/>
      <c r="R390" s="732"/>
      <c r="S390" s="732"/>
      <c r="T390" s="732"/>
      <c r="U390" s="700" t="s">
        <v>20</v>
      </c>
      <c r="V390" s="700" t="s">
        <v>20</v>
      </c>
    </row>
    <row r="391" spans="1:22" s="45" customFormat="1" ht="68.099999999999994" customHeight="1" x14ac:dyDescent="0.25">
      <c r="A391" s="436"/>
      <c r="B391" s="436"/>
      <c r="C391" s="706"/>
      <c r="D391" s="682"/>
      <c r="E391" s="436"/>
      <c r="F391" s="436"/>
      <c r="G391" s="436"/>
      <c r="H391" s="706"/>
      <c r="I391" s="706"/>
      <c r="J391" s="436"/>
      <c r="K391" s="433" t="s">
        <v>1124</v>
      </c>
      <c r="L391" s="436"/>
      <c r="M391" s="433" t="s">
        <v>1125</v>
      </c>
      <c r="N391" s="505" t="s">
        <v>34</v>
      </c>
      <c r="O391" s="435">
        <v>80</v>
      </c>
      <c r="P391" s="435">
        <v>90</v>
      </c>
      <c r="Q391" s="435">
        <v>90</v>
      </c>
      <c r="R391" s="435">
        <v>90</v>
      </c>
      <c r="S391" s="435">
        <v>90</v>
      </c>
      <c r="T391" s="433" t="s">
        <v>1125</v>
      </c>
      <c r="U391" s="435" t="s">
        <v>1117</v>
      </c>
      <c r="V391" s="435" t="s">
        <v>20</v>
      </c>
    </row>
    <row r="392" spans="1:22" ht="89.25" x14ac:dyDescent="0.25">
      <c r="A392" s="439"/>
      <c r="B392" s="439" t="s">
        <v>20</v>
      </c>
      <c r="C392" s="439"/>
      <c r="D392" s="506" t="s">
        <v>20</v>
      </c>
      <c r="E392" s="439" t="s">
        <v>20</v>
      </c>
      <c r="F392" s="439" t="s">
        <v>20</v>
      </c>
      <c r="G392" s="439" t="s">
        <v>20</v>
      </c>
      <c r="H392" s="439"/>
      <c r="I392" s="439" t="s">
        <v>20</v>
      </c>
      <c r="J392" s="439"/>
      <c r="K392" s="439"/>
      <c r="L392" s="439" t="s">
        <v>1126</v>
      </c>
      <c r="M392" s="72" t="s">
        <v>1127</v>
      </c>
      <c r="N392" s="493" t="s">
        <v>34</v>
      </c>
      <c r="O392" s="254">
        <v>100</v>
      </c>
      <c r="P392" s="65">
        <v>100</v>
      </c>
      <c r="Q392" s="65">
        <v>100</v>
      </c>
      <c r="R392" s="65">
        <v>100</v>
      </c>
      <c r="S392" s="65">
        <v>100</v>
      </c>
      <c r="T392" s="439" t="s">
        <v>1128</v>
      </c>
      <c r="U392" s="254" t="s">
        <v>1117</v>
      </c>
      <c r="V392" s="254" t="s">
        <v>20</v>
      </c>
    </row>
    <row r="393" spans="1:22" ht="76.5" x14ac:dyDescent="0.25">
      <c r="A393" s="439"/>
      <c r="B393" s="439" t="s">
        <v>20</v>
      </c>
      <c r="C393" s="439"/>
      <c r="D393" s="439" t="s">
        <v>20</v>
      </c>
      <c r="E393" s="439" t="s">
        <v>20</v>
      </c>
      <c r="F393" s="439" t="s">
        <v>20</v>
      </c>
      <c r="G393" s="439" t="s">
        <v>20</v>
      </c>
      <c r="H393" s="439"/>
      <c r="I393" s="439" t="s">
        <v>20</v>
      </c>
      <c r="J393" s="439"/>
      <c r="K393" s="439"/>
      <c r="L393" s="439" t="s">
        <v>1129</v>
      </c>
      <c r="M393" s="72" t="s">
        <v>1130</v>
      </c>
      <c r="N393" s="493" t="s">
        <v>34</v>
      </c>
      <c r="O393" s="254">
        <v>65</v>
      </c>
      <c r="P393" s="254">
        <v>90</v>
      </c>
      <c r="Q393" s="254">
        <v>90</v>
      </c>
      <c r="R393" s="254">
        <v>90</v>
      </c>
      <c r="S393" s="254">
        <v>90</v>
      </c>
      <c r="T393" s="439" t="s">
        <v>1131</v>
      </c>
      <c r="U393" s="254" t="s">
        <v>1117</v>
      </c>
      <c r="V393" s="254" t="s">
        <v>20</v>
      </c>
    </row>
    <row r="394" spans="1:22" ht="89.25" x14ac:dyDescent="0.25">
      <c r="A394" s="439"/>
      <c r="B394" s="439" t="s">
        <v>20</v>
      </c>
      <c r="C394" s="439"/>
      <c r="D394" s="439" t="s">
        <v>20</v>
      </c>
      <c r="E394" s="439" t="s">
        <v>20</v>
      </c>
      <c r="F394" s="439" t="s">
        <v>20</v>
      </c>
      <c r="G394" s="439" t="s">
        <v>20</v>
      </c>
      <c r="H394" s="439"/>
      <c r="I394" s="439" t="s">
        <v>20</v>
      </c>
      <c r="J394" s="439"/>
      <c r="K394" s="439"/>
      <c r="L394" s="439" t="s">
        <v>1132</v>
      </c>
      <c r="M394" s="439" t="s">
        <v>1133</v>
      </c>
      <c r="N394" s="493" t="s">
        <v>34</v>
      </c>
      <c r="O394" s="254">
        <v>80</v>
      </c>
      <c r="P394" s="254">
        <v>90</v>
      </c>
      <c r="Q394" s="254">
        <v>91</v>
      </c>
      <c r="R394" s="254">
        <v>92</v>
      </c>
      <c r="S394" s="254">
        <v>92</v>
      </c>
      <c r="T394" s="439" t="s">
        <v>1134</v>
      </c>
      <c r="U394" s="254" t="s">
        <v>1117</v>
      </c>
      <c r="V394" s="254" t="s">
        <v>20</v>
      </c>
    </row>
    <row r="395" spans="1:22" ht="140.25" x14ac:dyDescent="0.25">
      <c r="A395" s="439"/>
      <c r="B395" s="439" t="s">
        <v>20</v>
      </c>
      <c r="C395" s="439"/>
      <c r="D395" s="439" t="s">
        <v>20</v>
      </c>
      <c r="E395" s="439" t="s">
        <v>20</v>
      </c>
      <c r="F395" s="439" t="s">
        <v>20</v>
      </c>
      <c r="G395" s="439" t="s">
        <v>20</v>
      </c>
      <c r="H395" s="439"/>
      <c r="I395" s="439" t="s">
        <v>20</v>
      </c>
      <c r="J395" s="439"/>
      <c r="K395" s="439"/>
      <c r="L395" s="439" t="s">
        <v>1135</v>
      </c>
      <c r="M395" s="439" t="s">
        <v>1136</v>
      </c>
      <c r="N395" s="493" t="s">
        <v>34</v>
      </c>
      <c r="O395" s="254">
        <v>80</v>
      </c>
      <c r="P395" s="254">
        <v>88</v>
      </c>
      <c r="Q395" s="254">
        <v>89</v>
      </c>
      <c r="R395" s="254">
        <v>90</v>
      </c>
      <c r="S395" s="254">
        <v>90</v>
      </c>
      <c r="T395" s="439" t="s">
        <v>1137</v>
      </c>
      <c r="U395" s="254" t="s">
        <v>1117</v>
      </c>
      <c r="V395" s="254" t="s">
        <v>20</v>
      </c>
    </row>
    <row r="396" spans="1:22" ht="76.5" x14ac:dyDescent="0.25">
      <c r="A396" s="439"/>
      <c r="B396" s="439" t="s">
        <v>20</v>
      </c>
      <c r="C396" s="439"/>
      <c r="D396" s="439" t="s">
        <v>20</v>
      </c>
      <c r="E396" s="439" t="s">
        <v>20</v>
      </c>
      <c r="F396" s="439" t="s">
        <v>20</v>
      </c>
      <c r="G396" s="439" t="s">
        <v>20</v>
      </c>
      <c r="H396" s="439"/>
      <c r="I396" s="439" t="s">
        <v>20</v>
      </c>
      <c r="J396" s="439"/>
      <c r="K396" s="439"/>
      <c r="L396" s="439" t="s">
        <v>1138</v>
      </c>
      <c r="M396" s="439" t="s">
        <v>1139</v>
      </c>
      <c r="N396" s="493" t="s">
        <v>34</v>
      </c>
      <c r="O396" s="254">
        <v>70</v>
      </c>
      <c r="P396" s="254">
        <v>100</v>
      </c>
      <c r="Q396" s="254">
        <v>100</v>
      </c>
      <c r="R396" s="254">
        <v>100</v>
      </c>
      <c r="S396" s="254">
        <v>100</v>
      </c>
      <c r="T396" s="439" t="s">
        <v>1140</v>
      </c>
      <c r="U396" s="254" t="s">
        <v>1117</v>
      </c>
      <c r="V396" s="254" t="s">
        <v>20</v>
      </c>
    </row>
    <row r="397" spans="1:22" s="507" customFormat="1" ht="65.099999999999994" customHeight="1" x14ac:dyDescent="0.25">
      <c r="A397" s="508"/>
      <c r="B397" s="508"/>
      <c r="C397" s="508"/>
      <c r="D397" s="508"/>
      <c r="E397" s="508" t="s">
        <v>1141</v>
      </c>
      <c r="F397" s="508"/>
      <c r="G397" s="508"/>
      <c r="H397" s="508"/>
      <c r="I397" s="508"/>
      <c r="J397" s="508"/>
      <c r="K397" s="509"/>
      <c r="L397" s="508"/>
      <c r="M397" s="510"/>
      <c r="N397" s="511"/>
      <c r="O397" s="511"/>
      <c r="P397" s="511"/>
      <c r="Q397" s="511"/>
      <c r="R397" s="511"/>
      <c r="S397" s="511"/>
      <c r="T397" s="509"/>
      <c r="U397" s="511"/>
      <c r="V397" s="511"/>
    </row>
    <row r="398" spans="1:22" s="294" customFormat="1" ht="72" customHeight="1" x14ac:dyDescent="0.25">
      <c r="A398" s="295"/>
      <c r="B398" s="295" t="s">
        <v>20</v>
      </c>
      <c r="C398" s="295"/>
      <c r="D398" s="295" t="s">
        <v>20</v>
      </c>
      <c r="E398" s="512"/>
      <c r="F398" s="295" t="s">
        <v>1142</v>
      </c>
      <c r="G398" s="295" t="s">
        <v>20</v>
      </c>
      <c r="H398" s="295"/>
      <c r="I398" s="295" t="s">
        <v>20</v>
      </c>
      <c r="J398" s="295"/>
      <c r="K398" s="472"/>
      <c r="L398" s="295" t="s">
        <v>20</v>
      </c>
      <c r="M398" s="472" t="s">
        <v>1143</v>
      </c>
      <c r="N398" s="299" t="s">
        <v>24</v>
      </c>
      <c r="O398" s="299" t="s">
        <v>1144</v>
      </c>
      <c r="P398" s="299" t="s">
        <v>1144</v>
      </c>
      <c r="Q398" s="299" t="s">
        <v>1145</v>
      </c>
      <c r="R398" s="299" t="s">
        <v>1145</v>
      </c>
      <c r="S398" s="299" t="s">
        <v>1145</v>
      </c>
      <c r="T398" s="472" t="s">
        <v>1146</v>
      </c>
      <c r="U398" s="299" t="s">
        <v>1147</v>
      </c>
      <c r="V398" s="299" t="s">
        <v>1148</v>
      </c>
    </row>
    <row r="399" spans="1:22" s="25" customFormat="1" ht="127.5" x14ac:dyDescent="0.25">
      <c r="A399" s="346"/>
      <c r="B399" s="714" t="s">
        <v>1149</v>
      </c>
      <c r="C399" s="346"/>
      <c r="D399" s="346"/>
      <c r="E399" s="346"/>
      <c r="F399" s="346"/>
      <c r="G399" s="714" t="s">
        <v>1150</v>
      </c>
      <c r="H399" s="346"/>
      <c r="I399" s="346"/>
      <c r="J399" s="346"/>
      <c r="K399" s="346"/>
      <c r="L399" s="346"/>
      <c r="M399" s="27" t="s">
        <v>1151</v>
      </c>
      <c r="N399" s="132" t="s">
        <v>816</v>
      </c>
      <c r="O399" s="132" t="s">
        <v>1152</v>
      </c>
      <c r="P399" s="132" t="s">
        <v>1153</v>
      </c>
      <c r="Q399" s="132" t="s">
        <v>926</v>
      </c>
      <c r="R399" s="132" t="s">
        <v>925</v>
      </c>
      <c r="S399" s="132" t="s">
        <v>925</v>
      </c>
      <c r="T399" s="27" t="s">
        <v>1154</v>
      </c>
      <c r="U399" s="132" t="s">
        <v>1155</v>
      </c>
      <c r="V399" s="132" t="s">
        <v>1156</v>
      </c>
    </row>
    <row r="400" spans="1:22" s="25" customFormat="1" ht="102" x14ac:dyDescent="0.25">
      <c r="A400" s="34"/>
      <c r="B400" s="715"/>
      <c r="C400" s="34"/>
      <c r="D400" s="34"/>
      <c r="E400" s="34"/>
      <c r="F400" s="34"/>
      <c r="G400" s="715"/>
      <c r="H400" s="34"/>
      <c r="I400" s="34"/>
      <c r="J400" s="34"/>
      <c r="K400" s="34"/>
      <c r="L400" s="34"/>
      <c r="M400" s="28" t="s">
        <v>1157</v>
      </c>
      <c r="N400" s="132" t="s">
        <v>816</v>
      </c>
      <c r="O400" s="132" t="s">
        <v>1145</v>
      </c>
      <c r="P400" s="132" t="s">
        <v>1145</v>
      </c>
      <c r="Q400" s="132" t="s">
        <v>1158</v>
      </c>
      <c r="R400" s="132" t="s">
        <v>1158</v>
      </c>
      <c r="S400" s="132" t="s">
        <v>1158</v>
      </c>
      <c r="T400" s="27" t="s">
        <v>1159</v>
      </c>
      <c r="U400" s="132" t="s">
        <v>1160</v>
      </c>
      <c r="V400" s="132" t="s">
        <v>1148</v>
      </c>
    </row>
    <row r="401" spans="1:22" s="35" customFormat="1" ht="127.5" x14ac:dyDescent="0.25">
      <c r="A401" s="36"/>
      <c r="B401" s="36"/>
      <c r="C401" s="36"/>
      <c r="D401" s="36"/>
      <c r="E401" s="36"/>
      <c r="F401" s="36"/>
      <c r="G401" s="36"/>
      <c r="H401" s="36"/>
      <c r="I401" s="36"/>
      <c r="J401" s="36" t="s">
        <v>1150</v>
      </c>
      <c r="K401" s="39"/>
      <c r="L401" s="36"/>
      <c r="M401" s="39" t="s">
        <v>1151</v>
      </c>
      <c r="N401" s="43" t="s">
        <v>816</v>
      </c>
      <c r="O401" s="43" t="s">
        <v>1152</v>
      </c>
      <c r="P401" s="43" t="s">
        <v>1153</v>
      </c>
      <c r="Q401" s="43" t="s">
        <v>926</v>
      </c>
      <c r="R401" s="43" t="s">
        <v>925</v>
      </c>
      <c r="S401" s="43" t="s">
        <v>925</v>
      </c>
      <c r="T401" s="39" t="s">
        <v>1154</v>
      </c>
      <c r="U401" s="43" t="s">
        <v>1161</v>
      </c>
      <c r="V401" s="43" t="s">
        <v>1156</v>
      </c>
    </row>
    <row r="402" spans="1:22" s="45" customFormat="1" ht="51" x14ac:dyDescent="0.25">
      <c r="A402" s="53" t="s">
        <v>20</v>
      </c>
      <c r="B402" s="53" t="s">
        <v>20</v>
      </c>
      <c r="C402" s="50" t="s">
        <v>1162</v>
      </c>
      <c r="D402" s="50" t="s">
        <v>1163</v>
      </c>
      <c r="E402" s="53" t="s">
        <v>20</v>
      </c>
      <c r="F402" s="53" t="s">
        <v>20</v>
      </c>
      <c r="G402" s="53" t="s">
        <v>20</v>
      </c>
      <c r="H402" s="686" t="s">
        <v>1164</v>
      </c>
      <c r="I402" s="513" t="s">
        <v>1165</v>
      </c>
      <c r="J402" s="53" t="s">
        <v>20</v>
      </c>
      <c r="K402" s="686" t="s">
        <v>1166</v>
      </c>
      <c r="L402" s="53" t="s">
        <v>20</v>
      </c>
      <c r="M402" s="237" t="s">
        <v>1167</v>
      </c>
      <c r="N402" s="125" t="s">
        <v>816</v>
      </c>
      <c r="O402" s="125">
        <v>11.41</v>
      </c>
      <c r="P402" s="125">
        <v>12.41</v>
      </c>
      <c r="Q402" s="125">
        <v>12.91</v>
      </c>
      <c r="R402" s="125">
        <v>12.91</v>
      </c>
      <c r="S402" s="125">
        <v>12.91</v>
      </c>
      <c r="T402" s="271"/>
      <c r="U402" s="125" t="s">
        <v>1168</v>
      </c>
      <c r="V402" s="125" t="s">
        <v>20</v>
      </c>
    </row>
    <row r="403" spans="1:22" s="45" customFormat="1" ht="63.75" x14ac:dyDescent="0.25">
      <c r="A403" s="46"/>
      <c r="B403" s="46"/>
      <c r="C403" s="50" t="s">
        <v>1169</v>
      </c>
      <c r="D403" s="50" t="s">
        <v>1170</v>
      </c>
      <c r="E403" s="46"/>
      <c r="F403" s="46"/>
      <c r="G403" s="46"/>
      <c r="H403" s="703"/>
      <c r="I403" s="50" t="s">
        <v>1171</v>
      </c>
      <c r="J403" s="46"/>
      <c r="K403" s="703"/>
      <c r="L403" s="46"/>
      <c r="M403" s="271" t="s">
        <v>1172</v>
      </c>
      <c r="N403" s="125" t="s">
        <v>34</v>
      </c>
      <c r="O403" s="125">
        <v>55</v>
      </c>
      <c r="P403" s="125">
        <v>60</v>
      </c>
      <c r="Q403" s="125">
        <v>65</v>
      </c>
      <c r="R403" s="125">
        <v>75</v>
      </c>
      <c r="S403" s="125">
        <v>75</v>
      </c>
      <c r="T403" s="271" t="s">
        <v>1173</v>
      </c>
      <c r="U403" s="125" t="s">
        <v>1168</v>
      </c>
      <c r="V403" s="125" t="s">
        <v>20</v>
      </c>
    </row>
    <row r="404" spans="1:22" s="45" customFormat="1" ht="76.5" x14ac:dyDescent="0.25">
      <c r="A404" s="46"/>
      <c r="B404" s="46"/>
      <c r="C404" s="686" t="s">
        <v>1174</v>
      </c>
      <c r="D404" s="50" t="s">
        <v>1175</v>
      </c>
      <c r="E404" s="46"/>
      <c r="F404" s="46"/>
      <c r="G404" s="46"/>
      <c r="H404" s="703"/>
      <c r="I404" s="50" t="s">
        <v>1176</v>
      </c>
      <c r="J404" s="46"/>
      <c r="K404" s="703"/>
      <c r="L404" s="46"/>
      <c r="M404" s="271" t="s">
        <v>1177</v>
      </c>
      <c r="N404" s="125" t="s">
        <v>34</v>
      </c>
      <c r="O404" s="125">
        <v>63</v>
      </c>
      <c r="P404" s="125">
        <v>65</v>
      </c>
      <c r="Q404" s="125">
        <v>68</v>
      </c>
      <c r="R404" s="125">
        <v>70</v>
      </c>
      <c r="S404" s="125">
        <v>70</v>
      </c>
      <c r="T404" s="271" t="s">
        <v>1178</v>
      </c>
      <c r="U404" s="125" t="s">
        <v>1168</v>
      </c>
      <c r="V404" s="125" t="s">
        <v>20</v>
      </c>
    </row>
    <row r="405" spans="1:22" s="45" customFormat="1" ht="63.75" x14ac:dyDescent="0.25">
      <c r="A405" s="46"/>
      <c r="B405" s="46"/>
      <c r="C405" s="703"/>
      <c r="D405" s="686" t="s">
        <v>1179</v>
      </c>
      <c r="E405" s="46"/>
      <c r="F405" s="46"/>
      <c r="G405" s="46"/>
      <c r="H405" s="703"/>
      <c r="I405" s="50" t="s">
        <v>1180</v>
      </c>
      <c r="J405" s="46"/>
      <c r="K405" s="703"/>
      <c r="L405" s="46"/>
      <c r="M405" s="271" t="s">
        <v>1181</v>
      </c>
      <c r="N405" s="514" t="s">
        <v>34</v>
      </c>
      <c r="O405" s="125">
        <v>100</v>
      </c>
      <c r="P405" s="125">
        <v>100</v>
      </c>
      <c r="Q405" s="125">
        <v>100</v>
      </c>
      <c r="R405" s="125">
        <v>100</v>
      </c>
      <c r="S405" s="125">
        <v>100</v>
      </c>
      <c r="T405" s="271" t="s">
        <v>1182</v>
      </c>
      <c r="U405" s="125" t="s">
        <v>1168</v>
      </c>
      <c r="V405" s="125" t="s">
        <v>20</v>
      </c>
    </row>
    <row r="406" spans="1:22" s="45" customFormat="1" ht="63.75" x14ac:dyDescent="0.25">
      <c r="A406" s="46"/>
      <c r="B406" s="46"/>
      <c r="C406" s="703"/>
      <c r="D406" s="703"/>
      <c r="E406" s="46"/>
      <c r="F406" s="46"/>
      <c r="G406" s="46"/>
      <c r="H406" s="703"/>
      <c r="I406" s="50" t="s">
        <v>1183</v>
      </c>
      <c r="J406" s="46"/>
      <c r="K406" s="703"/>
      <c r="L406" s="46"/>
      <c r="M406" s="271" t="s">
        <v>1184</v>
      </c>
      <c r="N406" s="125" t="s">
        <v>816</v>
      </c>
      <c r="O406" s="125" t="s">
        <v>138</v>
      </c>
      <c r="P406" s="125" t="s">
        <v>1145</v>
      </c>
      <c r="Q406" s="125" t="s">
        <v>1145</v>
      </c>
      <c r="R406" s="125" t="s">
        <v>1145</v>
      </c>
      <c r="S406" s="125" t="s">
        <v>1145</v>
      </c>
      <c r="T406" s="271" t="s">
        <v>1185</v>
      </c>
      <c r="U406" s="125" t="s">
        <v>1168</v>
      </c>
      <c r="V406" s="125" t="s">
        <v>20</v>
      </c>
    </row>
    <row r="407" spans="1:22" s="45" customFormat="1" ht="51" x14ac:dyDescent="0.25">
      <c r="A407" s="46"/>
      <c r="B407" s="46"/>
      <c r="C407" s="703"/>
      <c r="D407" s="703"/>
      <c r="E407" s="46"/>
      <c r="F407" s="46"/>
      <c r="G407" s="46"/>
      <c r="H407" s="703"/>
      <c r="I407" s="50" t="s">
        <v>1186</v>
      </c>
      <c r="J407" s="46"/>
      <c r="K407" s="703"/>
      <c r="L407" s="46"/>
      <c r="M407" s="271" t="s">
        <v>1187</v>
      </c>
      <c r="N407" s="514" t="s">
        <v>34</v>
      </c>
      <c r="O407" s="125">
        <v>100</v>
      </c>
      <c r="P407" s="125">
        <v>100</v>
      </c>
      <c r="Q407" s="125">
        <v>100</v>
      </c>
      <c r="R407" s="125">
        <v>100</v>
      </c>
      <c r="S407" s="125">
        <v>100</v>
      </c>
      <c r="T407" s="271" t="s">
        <v>1188</v>
      </c>
      <c r="U407" s="125" t="s">
        <v>1168</v>
      </c>
      <c r="V407" s="125" t="s">
        <v>20</v>
      </c>
    </row>
    <row r="408" spans="1:22" s="515" customFormat="1" ht="87.95" customHeight="1" x14ac:dyDescent="0.25">
      <c r="A408" s="47"/>
      <c r="B408" s="47"/>
      <c r="C408" s="687"/>
      <c r="D408" s="687"/>
      <c r="E408" s="47"/>
      <c r="F408" s="47"/>
      <c r="G408" s="47"/>
      <c r="H408" s="687"/>
      <c r="I408" s="50" t="s">
        <v>1189</v>
      </c>
      <c r="J408" s="47"/>
      <c r="K408" s="687"/>
      <c r="L408" s="47"/>
      <c r="M408" s="271" t="s">
        <v>1190</v>
      </c>
      <c r="N408" s="125" t="s">
        <v>34</v>
      </c>
      <c r="O408" s="516" t="s">
        <v>138</v>
      </c>
      <c r="P408" s="125">
        <v>75</v>
      </c>
      <c r="Q408" s="125">
        <v>80</v>
      </c>
      <c r="R408" s="125">
        <v>85</v>
      </c>
      <c r="S408" s="125">
        <v>85</v>
      </c>
      <c r="T408" s="271" t="s">
        <v>1191</v>
      </c>
      <c r="U408" s="125" t="s">
        <v>1168</v>
      </c>
      <c r="V408" s="125" t="s">
        <v>20</v>
      </c>
    </row>
    <row r="409" spans="1:22" s="517" customFormat="1" ht="127.5" x14ac:dyDescent="0.25">
      <c r="A409" s="6"/>
      <c r="B409" s="6" t="s">
        <v>20</v>
      </c>
      <c r="C409" s="6"/>
      <c r="D409" s="6" t="s">
        <v>20</v>
      </c>
      <c r="E409" s="6" t="s">
        <v>20</v>
      </c>
      <c r="F409" s="6" t="s">
        <v>20</v>
      </c>
      <c r="G409" s="6" t="s">
        <v>20</v>
      </c>
      <c r="H409" s="6"/>
      <c r="I409" s="6" t="s">
        <v>20</v>
      </c>
      <c r="J409" s="6"/>
      <c r="K409" s="7"/>
      <c r="L409" s="707" t="s">
        <v>1192</v>
      </c>
      <c r="M409" s="7" t="s">
        <v>1193</v>
      </c>
      <c r="N409" s="518" t="s">
        <v>34</v>
      </c>
      <c r="O409" s="519" t="s">
        <v>138</v>
      </c>
      <c r="P409" s="8">
        <v>90</v>
      </c>
      <c r="Q409" s="8">
        <v>95</v>
      </c>
      <c r="R409" s="8">
        <v>100</v>
      </c>
      <c r="S409" s="8">
        <v>100</v>
      </c>
      <c r="T409" s="7" t="s">
        <v>1194</v>
      </c>
      <c r="U409" s="155" t="s">
        <v>1195</v>
      </c>
      <c r="V409" s="8" t="s">
        <v>20</v>
      </c>
    </row>
    <row r="410" spans="1:22" s="517" customFormat="1" ht="78.95" customHeight="1" x14ac:dyDescent="0.25">
      <c r="A410" s="6"/>
      <c r="B410" s="6" t="s">
        <v>20</v>
      </c>
      <c r="C410" s="6"/>
      <c r="D410" s="6" t="s">
        <v>20</v>
      </c>
      <c r="E410" s="6" t="s">
        <v>20</v>
      </c>
      <c r="F410" s="6" t="s">
        <v>20</v>
      </c>
      <c r="G410" s="6" t="s">
        <v>20</v>
      </c>
      <c r="H410" s="6"/>
      <c r="I410" s="6" t="s">
        <v>20</v>
      </c>
      <c r="J410" s="6"/>
      <c r="K410" s="7"/>
      <c r="L410" s="953" t="s">
        <v>20</v>
      </c>
      <c r="M410" s="7" t="s">
        <v>1196</v>
      </c>
      <c r="N410" s="518" t="s">
        <v>34</v>
      </c>
      <c r="O410" s="8" t="s">
        <v>138</v>
      </c>
      <c r="P410" s="8">
        <v>75</v>
      </c>
      <c r="Q410" s="8">
        <v>80</v>
      </c>
      <c r="R410" s="8">
        <v>85</v>
      </c>
      <c r="S410" s="8">
        <v>85</v>
      </c>
      <c r="T410" s="7" t="s">
        <v>1197</v>
      </c>
      <c r="U410" s="155" t="s">
        <v>1198</v>
      </c>
      <c r="V410" s="8" t="s">
        <v>20</v>
      </c>
    </row>
    <row r="411" spans="1:22" s="517" customFormat="1" ht="71.45" customHeight="1" x14ac:dyDescent="0.25">
      <c r="A411" s="6"/>
      <c r="B411" s="6" t="s">
        <v>20</v>
      </c>
      <c r="C411" s="6"/>
      <c r="D411" s="6" t="s">
        <v>20</v>
      </c>
      <c r="E411" s="6" t="s">
        <v>20</v>
      </c>
      <c r="F411" s="6" t="s">
        <v>20</v>
      </c>
      <c r="G411" s="6" t="s">
        <v>20</v>
      </c>
      <c r="H411" s="6"/>
      <c r="I411" s="6" t="s">
        <v>20</v>
      </c>
      <c r="J411" s="6"/>
      <c r="K411" s="7"/>
      <c r="L411" s="708" t="s">
        <v>20</v>
      </c>
      <c r="M411" s="7" t="s">
        <v>1199</v>
      </c>
      <c r="N411" s="518" t="s">
        <v>34</v>
      </c>
      <c r="O411" s="8">
        <v>100</v>
      </c>
      <c r="P411" s="8">
        <v>100</v>
      </c>
      <c r="Q411" s="8">
        <v>100</v>
      </c>
      <c r="R411" s="8">
        <v>100</v>
      </c>
      <c r="S411" s="8">
        <v>100</v>
      </c>
      <c r="T411" s="7" t="s">
        <v>1200</v>
      </c>
      <c r="U411" s="155" t="s">
        <v>1198</v>
      </c>
      <c r="V411" s="8" t="s">
        <v>20</v>
      </c>
    </row>
    <row r="412" spans="1:22" s="517" customFormat="1" ht="165.95" customHeight="1" x14ac:dyDescent="0.25">
      <c r="A412" s="6"/>
      <c r="B412" s="6" t="s">
        <v>20</v>
      </c>
      <c r="C412" s="6"/>
      <c r="D412" s="6" t="s">
        <v>20</v>
      </c>
      <c r="E412" s="6" t="s">
        <v>20</v>
      </c>
      <c r="F412" s="6" t="s">
        <v>20</v>
      </c>
      <c r="G412" s="6" t="s">
        <v>20</v>
      </c>
      <c r="H412" s="6"/>
      <c r="I412" s="6" t="s">
        <v>20</v>
      </c>
      <c r="J412" s="6"/>
      <c r="K412" s="7"/>
      <c r="L412" s="707" t="s">
        <v>1201</v>
      </c>
      <c r="M412" s="7" t="s">
        <v>1202</v>
      </c>
      <c r="N412" s="8" t="s">
        <v>34</v>
      </c>
      <c r="O412" s="8">
        <v>95</v>
      </c>
      <c r="P412" s="8">
        <v>96</v>
      </c>
      <c r="Q412" s="8">
        <v>97</v>
      </c>
      <c r="R412" s="8">
        <v>98</v>
      </c>
      <c r="S412" s="8">
        <v>98</v>
      </c>
      <c r="T412" s="7" t="s">
        <v>1203</v>
      </c>
      <c r="U412" s="8" t="s">
        <v>1204</v>
      </c>
      <c r="V412" s="8" t="s">
        <v>20</v>
      </c>
    </row>
    <row r="413" spans="1:22" s="517" customFormat="1" ht="87.6" customHeight="1" x14ac:dyDescent="0.25">
      <c r="A413" s="6"/>
      <c r="B413" s="6" t="s">
        <v>20</v>
      </c>
      <c r="C413" s="6"/>
      <c r="D413" s="6" t="s">
        <v>20</v>
      </c>
      <c r="E413" s="6" t="s">
        <v>20</v>
      </c>
      <c r="F413" s="6" t="s">
        <v>20</v>
      </c>
      <c r="G413" s="6" t="s">
        <v>20</v>
      </c>
      <c r="H413" s="6"/>
      <c r="I413" s="6" t="s">
        <v>20</v>
      </c>
      <c r="J413" s="6"/>
      <c r="K413" s="7"/>
      <c r="L413" s="953" t="s">
        <v>20</v>
      </c>
      <c r="M413" s="7" t="s">
        <v>1205</v>
      </c>
      <c r="N413" s="8" t="s">
        <v>34</v>
      </c>
      <c r="O413" s="8">
        <v>63</v>
      </c>
      <c r="P413" s="8">
        <v>65</v>
      </c>
      <c r="Q413" s="8">
        <v>68</v>
      </c>
      <c r="R413" s="8">
        <v>70</v>
      </c>
      <c r="S413" s="8">
        <v>70</v>
      </c>
      <c r="T413" s="7" t="s">
        <v>1178</v>
      </c>
      <c r="U413" s="8" t="s">
        <v>1206</v>
      </c>
      <c r="V413" s="8" t="s">
        <v>20</v>
      </c>
    </row>
    <row r="414" spans="1:22" ht="129.94999999999999" customHeight="1" x14ac:dyDescent="0.25">
      <c r="A414" s="6"/>
      <c r="B414" s="6" t="s">
        <v>20</v>
      </c>
      <c r="C414" s="6"/>
      <c r="D414" s="6" t="s">
        <v>20</v>
      </c>
      <c r="E414" s="6" t="s">
        <v>20</v>
      </c>
      <c r="F414" s="6" t="s">
        <v>20</v>
      </c>
      <c r="G414" s="6" t="s">
        <v>20</v>
      </c>
      <c r="H414" s="6"/>
      <c r="I414" s="6" t="s">
        <v>20</v>
      </c>
      <c r="J414" s="6"/>
      <c r="K414" s="7"/>
      <c r="L414" s="708" t="s">
        <v>20</v>
      </c>
      <c r="M414" s="7" t="s">
        <v>1207</v>
      </c>
      <c r="N414" s="8" t="s">
        <v>34</v>
      </c>
      <c r="O414" s="8" t="s">
        <v>138</v>
      </c>
      <c r="P414" s="8">
        <v>100</v>
      </c>
      <c r="Q414" s="8">
        <v>100</v>
      </c>
      <c r="R414" s="8">
        <v>100</v>
      </c>
      <c r="S414" s="8">
        <v>100</v>
      </c>
      <c r="T414" s="7" t="s">
        <v>1208</v>
      </c>
      <c r="U414" s="8" t="s">
        <v>1209</v>
      </c>
      <c r="V414" s="8" t="s">
        <v>20</v>
      </c>
    </row>
    <row r="415" spans="1:22" ht="89.25" x14ac:dyDescent="0.25">
      <c r="A415" s="6"/>
      <c r="B415" s="6" t="s">
        <v>20</v>
      </c>
      <c r="C415" s="6"/>
      <c r="D415" s="6" t="s">
        <v>20</v>
      </c>
      <c r="E415" s="6" t="s">
        <v>20</v>
      </c>
      <c r="F415" s="6" t="s">
        <v>20</v>
      </c>
      <c r="G415" s="6" t="s">
        <v>20</v>
      </c>
      <c r="H415" s="6"/>
      <c r="I415" s="6" t="s">
        <v>20</v>
      </c>
      <c r="J415" s="6"/>
      <c r="K415" s="7"/>
      <c r="L415" s="707" t="s">
        <v>1210</v>
      </c>
      <c r="M415" s="7" t="s">
        <v>1211</v>
      </c>
      <c r="N415" s="8" t="s">
        <v>34</v>
      </c>
      <c r="O415" s="8">
        <v>100</v>
      </c>
      <c r="P415" s="8">
        <v>100</v>
      </c>
      <c r="Q415" s="8">
        <v>100</v>
      </c>
      <c r="R415" s="8">
        <v>100</v>
      </c>
      <c r="S415" s="8">
        <v>100</v>
      </c>
      <c r="T415" s="7" t="s">
        <v>1212</v>
      </c>
      <c r="U415" s="8" t="s">
        <v>1213</v>
      </c>
      <c r="V415" s="8" t="s">
        <v>20</v>
      </c>
    </row>
    <row r="416" spans="1:22" ht="63.75" x14ac:dyDescent="0.25">
      <c r="A416" s="6"/>
      <c r="B416" s="6" t="s">
        <v>20</v>
      </c>
      <c r="C416" s="6"/>
      <c r="D416" s="6" t="s">
        <v>20</v>
      </c>
      <c r="E416" s="6" t="s">
        <v>20</v>
      </c>
      <c r="F416" s="6" t="s">
        <v>20</v>
      </c>
      <c r="G416" s="6" t="s">
        <v>20</v>
      </c>
      <c r="H416" s="6"/>
      <c r="I416" s="6" t="s">
        <v>20</v>
      </c>
      <c r="J416" s="6"/>
      <c r="K416" s="7"/>
      <c r="L416" s="708" t="s">
        <v>20</v>
      </c>
      <c r="M416" s="7" t="s">
        <v>1214</v>
      </c>
      <c r="N416" s="8" t="s">
        <v>34</v>
      </c>
      <c r="O416" s="8" t="s">
        <v>138</v>
      </c>
      <c r="P416" s="8">
        <v>50</v>
      </c>
      <c r="Q416" s="8">
        <v>52</v>
      </c>
      <c r="R416" s="8">
        <v>53</v>
      </c>
      <c r="S416" s="8">
        <v>53</v>
      </c>
      <c r="T416" s="7" t="s">
        <v>1215</v>
      </c>
      <c r="U416" s="8" t="s">
        <v>1216</v>
      </c>
      <c r="V416" s="8" t="s">
        <v>20</v>
      </c>
    </row>
    <row r="417" spans="1:22" s="35" customFormat="1" ht="63.75" x14ac:dyDescent="0.25">
      <c r="A417" s="36"/>
      <c r="B417" s="36"/>
      <c r="C417" s="36"/>
      <c r="D417" s="36"/>
      <c r="E417" s="36"/>
      <c r="F417" s="36"/>
      <c r="G417" s="36"/>
      <c r="H417" s="36"/>
      <c r="I417" s="36"/>
      <c r="J417" s="36" t="s">
        <v>1150</v>
      </c>
      <c r="K417" s="36"/>
      <c r="L417" s="38"/>
      <c r="M417" s="116" t="s">
        <v>1217</v>
      </c>
      <c r="N417" s="106" t="s">
        <v>34</v>
      </c>
      <c r="O417" s="106">
        <v>40</v>
      </c>
      <c r="P417" s="106">
        <v>45</v>
      </c>
      <c r="Q417" s="106">
        <v>55</v>
      </c>
      <c r="R417" s="106">
        <v>60</v>
      </c>
      <c r="S417" s="106">
        <v>60</v>
      </c>
      <c r="T417" s="116" t="s">
        <v>1218</v>
      </c>
      <c r="U417" s="106" t="s">
        <v>1219</v>
      </c>
      <c r="V417" s="106"/>
    </row>
    <row r="418" spans="1:22" s="45" customFormat="1" ht="51" x14ac:dyDescent="0.25">
      <c r="A418" s="669" t="s">
        <v>20</v>
      </c>
      <c r="B418" s="669" t="s">
        <v>20</v>
      </c>
      <c r="C418" s="50" t="s">
        <v>1220</v>
      </c>
      <c r="D418" s="50" t="s">
        <v>1221</v>
      </c>
      <c r="E418" s="669" t="s">
        <v>20</v>
      </c>
      <c r="F418" s="669" t="s">
        <v>20</v>
      </c>
      <c r="G418" s="669" t="s">
        <v>20</v>
      </c>
      <c r="H418" s="686" t="s">
        <v>1222</v>
      </c>
      <c r="I418" s="686" t="s">
        <v>1223</v>
      </c>
      <c r="J418" s="686" t="s">
        <v>20</v>
      </c>
      <c r="K418" s="686" t="s">
        <v>1224</v>
      </c>
      <c r="L418" s="669" t="s">
        <v>20</v>
      </c>
      <c r="M418" s="686" t="s">
        <v>1225</v>
      </c>
      <c r="N418" s="669" t="s">
        <v>34</v>
      </c>
      <c r="O418" s="669" t="s">
        <v>1226</v>
      </c>
      <c r="P418" s="669">
        <v>50</v>
      </c>
      <c r="Q418" s="669">
        <v>55</v>
      </c>
      <c r="R418" s="669">
        <v>60</v>
      </c>
      <c r="S418" s="669">
        <v>60</v>
      </c>
      <c r="T418" s="686" t="s">
        <v>1227</v>
      </c>
      <c r="U418" s="669" t="s">
        <v>1219</v>
      </c>
      <c r="V418" s="669" t="s">
        <v>1219</v>
      </c>
    </row>
    <row r="419" spans="1:22" s="45" customFormat="1" ht="38.25" x14ac:dyDescent="0.25">
      <c r="A419" s="670"/>
      <c r="B419" s="670"/>
      <c r="C419" s="686" t="s">
        <v>1228</v>
      </c>
      <c r="D419" s="50" t="s">
        <v>1229</v>
      </c>
      <c r="E419" s="670"/>
      <c r="F419" s="670"/>
      <c r="G419" s="670"/>
      <c r="H419" s="703"/>
      <c r="I419" s="703"/>
      <c r="J419" s="703"/>
      <c r="K419" s="703"/>
      <c r="L419" s="670"/>
      <c r="M419" s="703" t="s">
        <v>20</v>
      </c>
      <c r="N419" s="670"/>
      <c r="O419" s="670"/>
      <c r="P419" s="670"/>
      <c r="Q419" s="670"/>
      <c r="R419" s="670"/>
      <c r="S419" s="670"/>
      <c r="T419" s="703" t="s">
        <v>20</v>
      </c>
      <c r="U419" s="670" t="s">
        <v>20</v>
      </c>
      <c r="V419" s="670" t="s">
        <v>20</v>
      </c>
    </row>
    <row r="420" spans="1:22" s="45" customFormat="1" ht="38.25" x14ac:dyDescent="0.25">
      <c r="A420" s="671"/>
      <c r="B420" s="671"/>
      <c r="C420" s="687"/>
      <c r="D420" s="50" t="s">
        <v>1230</v>
      </c>
      <c r="E420" s="671"/>
      <c r="F420" s="671"/>
      <c r="G420" s="671"/>
      <c r="H420" s="687"/>
      <c r="I420" s="687"/>
      <c r="J420" s="687"/>
      <c r="K420" s="687"/>
      <c r="L420" s="671"/>
      <c r="M420" s="687" t="s">
        <v>20</v>
      </c>
      <c r="N420" s="671"/>
      <c r="O420" s="671"/>
      <c r="P420" s="671"/>
      <c r="Q420" s="671"/>
      <c r="R420" s="671"/>
      <c r="S420" s="671"/>
      <c r="T420" s="687" t="s">
        <v>20</v>
      </c>
      <c r="U420" s="671" t="s">
        <v>20</v>
      </c>
      <c r="V420" s="671" t="s">
        <v>20</v>
      </c>
    </row>
    <row r="421" spans="1:22" ht="51" x14ac:dyDescent="0.25">
      <c r="A421" s="6"/>
      <c r="B421" s="6" t="s">
        <v>20</v>
      </c>
      <c r="C421" s="6"/>
      <c r="D421" s="6" t="s">
        <v>20</v>
      </c>
      <c r="E421" s="6" t="s">
        <v>20</v>
      </c>
      <c r="F421" s="6" t="s">
        <v>20</v>
      </c>
      <c r="G421" s="6" t="s">
        <v>20</v>
      </c>
      <c r="H421" s="6"/>
      <c r="I421" s="6" t="s">
        <v>20</v>
      </c>
      <c r="J421" s="6"/>
      <c r="K421" s="7"/>
      <c r="L421" s="6" t="s">
        <v>1231</v>
      </c>
      <c r="M421" s="7" t="s">
        <v>1232</v>
      </c>
      <c r="N421" s="8" t="s">
        <v>34</v>
      </c>
      <c r="O421" s="8">
        <v>89</v>
      </c>
      <c r="P421" s="8">
        <v>75</v>
      </c>
      <c r="Q421" s="8">
        <v>75</v>
      </c>
      <c r="R421" s="8">
        <v>75</v>
      </c>
      <c r="S421" s="8">
        <v>75</v>
      </c>
      <c r="T421" s="7" t="s">
        <v>1233</v>
      </c>
      <c r="U421" s="8" t="s">
        <v>1219</v>
      </c>
      <c r="V421" s="8" t="s">
        <v>20</v>
      </c>
    </row>
    <row r="422" spans="1:22" s="486" customFormat="1" ht="63.75" x14ac:dyDescent="0.25">
      <c r="A422" s="520"/>
      <c r="B422" s="520"/>
      <c r="C422" s="487"/>
      <c r="D422" s="520"/>
      <c r="E422" s="520"/>
      <c r="F422" s="520"/>
      <c r="G422" s="520"/>
      <c r="H422" s="487"/>
      <c r="I422" s="520"/>
      <c r="J422" s="36" t="s">
        <v>1234</v>
      </c>
      <c r="K422" s="171"/>
      <c r="L422" s="487"/>
      <c r="M422" s="171" t="s">
        <v>1235</v>
      </c>
      <c r="N422" s="476" t="s">
        <v>816</v>
      </c>
      <c r="O422" s="476">
        <f>SUM(O424:O426)</f>
        <v>51.220000000000006</v>
      </c>
      <c r="P422" s="476">
        <f>SUM(P424:P426)</f>
        <v>53.92</v>
      </c>
      <c r="Q422" s="476">
        <f>SUM(Q424:Q426)</f>
        <v>55.319999999999993</v>
      </c>
      <c r="R422" s="476">
        <f>SUM(R424:R426)</f>
        <v>58.819999999999993</v>
      </c>
      <c r="S422" s="476">
        <f>SUM(S424:S426)</f>
        <v>58.819999999999993</v>
      </c>
      <c r="T422" s="476"/>
      <c r="U422" s="476" t="s">
        <v>1236</v>
      </c>
      <c r="V422" s="476"/>
    </row>
    <row r="423" spans="1:22" s="35" customFormat="1" ht="51.95" customHeight="1" x14ac:dyDescent="0.25">
      <c r="A423" s="36"/>
      <c r="B423" s="36"/>
      <c r="C423" s="100"/>
      <c r="D423" s="36"/>
      <c r="E423" s="36"/>
      <c r="F423" s="36"/>
      <c r="G423" s="36"/>
      <c r="H423" s="100"/>
      <c r="I423" s="36"/>
      <c r="J423" s="36"/>
      <c r="K423" s="39"/>
      <c r="L423" s="100"/>
      <c r="M423" s="39" t="s">
        <v>1237</v>
      </c>
      <c r="N423" s="43" t="s">
        <v>1238</v>
      </c>
      <c r="O423" s="43" t="s">
        <v>1238</v>
      </c>
      <c r="P423" s="43" t="s">
        <v>1238</v>
      </c>
      <c r="Q423" s="43" t="s">
        <v>1238</v>
      </c>
      <c r="R423" s="43" t="s">
        <v>1238</v>
      </c>
      <c r="S423" s="43" t="s">
        <v>1238</v>
      </c>
      <c r="T423" s="43" t="s">
        <v>83</v>
      </c>
      <c r="U423" s="43" t="s">
        <v>1236</v>
      </c>
      <c r="V423" s="43"/>
    </row>
    <row r="424" spans="1:22" s="236" customFormat="1" ht="51" x14ac:dyDescent="0.25">
      <c r="A424" s="53" t="s">
        <v>20</v>
      </c>
      <c r="B424" s="53" t="s">
        <v>20</v>
      </c>
      <c r="C424" s="686" t="s">
        <v>1239</v>
      </c>
      <c r="D424" s="686" t="s">
        <v>1240</v>
      </c>
      <c r="E424" s="53" t="s">
        <v>20</v>
      </c>
      <c r="F424" s="53" t="s">
        <v>20</v>
      </c>
      <c r="G424" s="53" t="s">
        <v>20</v>
      </c>
      <c r="H424" s="686" t="s">
        <v>1241</v>
      </c>
      <c r="I424" s="53" t="s">
        <v>1242</v>
      </c>
      <c r="J424" s="53" t="s">
        <v>20</v>
      </c>
      <c r="K424" s="237" t="s">
        <v>1243</v>
      </c>
      <c r="L424" s="53" t="s">
        <v>20</v>
      </c>
      <c r="M424" s="237" t="s">
        <v>1244</v>
      </c>
      <c r="N424" s="238" t="s">
        <v>816</v>
      </c>
      <c r="O424" s="238">
        <v>23.53</v>
      </c>
      <c r="P424" s="238">
        <v>24.53</v>
      </c>
      <c r="Q424" s="238">
        <v>24.93</v>
      </c>
      <c r="R424" s="238">
        <v>24.93</v>
      </c>
      <c r="S424" s="238">
        <v>24.93</v>
      </c>
      <c r="T424" s="238"/>
      <c r="U424" s="238" t="s">
        <v>1236</v>
      </c>
      <c r="V424" s="238"/>
    </row>
    <row r="425" spans="1:22" s="236" customFormat="1" ht="114" customHeight="1" x14ac:dyDescent="0.25">
      <c r="A425" s="46"/>
      <c r="B425" s="46"/>
      <c r="C425" s="703"/>
      <c r="D425" s="703"/>
      <c r="E425" s="46"/>
      <c r="F425" s="46"/>
      <c r="G425" s="46"/>
      <c r="H425" s="703"/>
      <c r="I425" s="46"/>
      <c r="J425" s="46"/>
      <c r="K425" s="237" t="s">
        <v>1245</v>
      </c>
      <c r="L425" s="46"/>
      <c r="M425" s="237" t="s">
        <v>1246</v>
      </c>
      <c r="N425" s="238" t="s">
        <v>816</v>
      </c>
      <c r="O425" s="238">
        <v>14.48</v>
      </c>
      <c r="P425" s="238">
        <v>15.48</v>
      </c>
      <c r="Q425" s="238">
        <v>15.98</v>
      </c>
      <c r="R425" s="238">
        <v>17.48</v>
      </c>
      <c r="S425" s="238">
        <v>17.48</v>
      </c>
      <c r="T425" s="238"/>
      <c r="U425" s="238" t="s">
        <v>1236</v>
      </c>
      <c r="V425" s="238"/>
    </row>
    <row r="426" spans="1:22" s="236" customFormat="1" ht="25.5" x14ac:dyDescent="0.25">
      <c r="A426" s="46"/>
      <c r="B426" s="46"/>
      <c r="C426" s="703"/>
      <c r="D426" s="687"/>
      <c r="E426" s="46"/>
      <c r="F426" s="46"/>
      <c r="G426" s="46"/>
      <c r="H426" s="703"/>
      <c r="I426" s="46"/>
      <c r="J426" s="46"/>
      <c r="K426" s="237" t="s">
        <v>1247</v>
      </c>
      <c r="L426" s="46"/>
      <c r="M426" s="237" t="s">
        <v>1248</v>
      </c>
      <c r="N426" s="238" t="s">
        <v>816</v>
      </c>
      <c r="O426" s="238">
        <v>13.21</v>
      </c>
      <c r="P426" s="238">
        <v>13.91</v>
      </c>
      <c r="Q426" s="238">
        <v>14.41</v>
      </c>
      <c r="R426" s="238">
        <v>16.41</v>
      </c>
      <c r="S426" s="238">
        <v>16.41</v>
      </c>
      <c r="T426" s="238"/>
      <c r="U426" s="238" t="s">
        <v>1236</v>
      </c>
      <c r="V426" s="238"/>
    </row>
    <row r="427" spans="1:22" s="45" customFormat="1" ht="117" customHeight="1" x14ac:dyDescent="0.25">
      <c r="A427" s="46"/>
      <c r="B427" s="46"/>
      <c r="C427" s="703"/>
      <c r="D427" s="53" t="s">
        <v>1249</v>
      </c>
      <c r="E427" s="46"/>
      <c r="F427" s="46"/>
      <c r="G427" s="46"/>
      <c r="H427" s="703"/>
      <c r="I427" s="686" t="s">
        <v>1250</v>
      </c>
      <c r="J427" s="46"/>
      <c r="K427" s="686" t="s">
        <v>1251</v>
      </c>
      <c r="L427" s="46"/>
      <c r="M427" s="271" t="s">
        <v>1252</v>
      </c>
      <c r="N427" s="125" t="s">
        <v>34</v>
      </c>
      <c r="O427" s="125" t="s">
        <v>138</v>
      </c>
      <c r="P427" s="238">
        <v>100</v>
      </c>
      <c r="Q427" s="238">
        <v>100</v>
      </c>
      <c r="R427" s="125">
        <v>100</v>
      </c>
      <c r="S427" s="125">
        <v>100</v>
      </c>
      <c r="T427" s="271" t="s">
        <v>1253</v>
      </c>
      <c r="U427" s="125" t="s">
        <v>1236</v>
      </c>
      <c r="V427" s="125" t="s">
        <v>1236</v>
      </c>
    </row>
    <row r="428" spans="1:22" s="45" customFormat="1" x14ac:dyDescent="0.25">
      <c r="A428" s="46"/>
      <c r="B428" s="46"/>
      <c r="C428" s="687"/>
      <c r="D428" s="46"/>
      <c r="E428" s="46"/>
      <c r="F428" s="46"/>
      <c r="G428" s="46"/>
      <c r="H428" s="687"/>
      <c r="I428" s="687"/>
      <c r="J428" s="46"/>
      <c r="K428" s="703"/>
      <c r="L428" s="46"/>
      <c r="M428" s="686" t="s">
        <v>1254</v>
      </c>
      <c r="N428" s="669" t="s">
        <v>34</v>
      </c>
      <c r="O428" s="669">
        <v>63</v>
      </c>
      <c r="P428" s="669">
        <v>70</v>
      </c>
      <c r="Q428" s="669">
        <v>75</v>
      </c>
      <c r="R428" s="669">
        <v>80</v>
      </c>
      <c r="S428" s="669">
        <v>80</v>
      </c>
      <c r="T428" s="686" t="s">
        <v>1255</v>
      </c>
      <c r="U428" s="669" t="s">
        <v>1236</v>
      </c>
      <c r="V428" s="669" t="s">
        <v>1236</v>
      </c>
    </row>
    <row r="429" spans="1:22" s="45" customFormat="1" ht="51" x14ac:dyDescent="0.25">
      <c r="A429" s="46"/>
      <c r="B429" s="46"/>
      <c r="C429" s="521" t="s">
        <v>1256</v>
      </c>
      <c r="D429" s="521" t="s">
        <v>1257</v>
      </c>
      <c r="E429" s="46"/>
      <c r="F429" s="46"/>
      <c r="G429" s="46"/>
      <c r="H429" s="521" t="s">
        <v>1258</v>
      </c>
      <c r="I429" s="521" t="s">
        <v>1259</v>
      </c>
      <c r="J429" s="46"/>
      <c r="K429" s="703"/>
      <c r="L429" s="46"/>
      <c r="M429" s="703" t="s">
        <v>20</v>
      </c>
      <c r="N429" s="670"/>
      <c r="O429" s="670"/>
      <c r="P429" s="670"/>
      <c r="Q429" s="670"/>
      <c r="R429" s="670"/>
      <c r="S429" s="670"/>
      <c r="T429" s="703" t="s">
        <v>20</v>
      </c>
      <c r="U429" s="670" t="s">
        <v>20</v>
      </c>
      <c r="V429" s="670" t="s">
        <v>20</v>
      </c>
    </row>
    <row r="430" spans="1:22" ht="90" customHeight="1" x14ac:dyDescent="0.25">
      <c r="A430" s="6"/>
      <c r="B430" s="6" t="s">
        <v>20</v>
      </c>
      <c r="C430" s="6"/>
      <c r="D430" s="6" t="s">
        <v>20</v>
      </c>
      <c r="E430" s="6" t="s">
        <v>20</v>
      </c>
      <c r="F430" s="6" t="s">
        <v>20</v>
      </c>
      <c r="G430" s="6" t="s">
        <v>20</v>
      </c>
      <c r="H430" s="6"/>
      <c r="I430" s="6" t="s">
        <v>20</v>
      </c>
      <c r="J430" s="6"/>
      <c r="K430" s="7"/>
      <c r="L430" s="707" t="s">
        <v>1260</v>
      </c>
      <c r="M430" s="7" t="s">
        <v>1261</v>
      </c>
      <c r="N430" s="8" t="s">
        <v>34</v>
      </c>
      <c r="O430" s="8" t="s">
        <v>138</v>
      </c>
      <c r="P430" s="8">
        <v>80</v>
      </c>
      <c r="Q430" s="8">
        <v>82</v>
      </c>
      <c r="R430" s="8">
        <v>83</v>
      </c>
      <c r="S430" s="8">
        <v>83</v>
      </c>
      <c r="T430" s="7" t="s">
        <v>1262</v>
      </c>
      <c r="U430" s="8" t="s">
        <v>1236</v>
      </c>
      <c r="V430" s="8" t="s">
        <v>20</v>
      </c>
    </row>
    <row r="431" spans="1:22" ht="62.1" customHeight="1" x14ac:dyDescent="0.25">
      <c r="A431" s="6"/>
      <c r="B431" s="6" t="s">
        <v>20</v>
      </c>
      <c r="C431" s="6"/>
      <c r="D431" s="6" t="s">
        <v>20</v>
      </c>
      <c r="E431" s="6" t="s">
        <v>20</v>
      </c>
      <c r="F431" s="6" t="s">
        <v>20</v>
      </c>
      <c r="G431" s="6" t="s">
        <v>20</v>
      </c>
      <c r="H431" s="6"/>
      <c r="I431" s="6" t="s">
        <v>20</v>
      </c>
      <c r="J431" s="6"/>
      <c r="K431" s="7"/>
      <c r="L431" s="708" t="s">
        <v>20</v>
      </c>
      <c r="M431" s="7" t="s">
        <v>1263</v>
      </c>
      <c r="N431" s="8" t="s">
        <v>34</v>
      </c>
      <c r="O431" s="8" t="s">
        <v>138</v>
      </c>
      <c r="P431" s="8">
        <v>80</v>
      </c>
      <c r="Q431" s="8">
        <v>82</v>
      </c>
      <c r="R431" s="8">
        <v>83</v>
      </c>
      <c r="S431" s="8">
        <v>83</v>
      </c>
      <c r="T431" s="7" t="s">
        <v>1264</v>
      </c>
      <c r="U431" s="8" t="s">
        <v>1236</v>
      </c>
      <c r="V431" s="8" t="s">
        <v>20</v>
      </c>
    </row>
    <row r="432" spans="1:22" ht="102" x14ac:dyDescent="0.25">
      <c r="A432" s="6"/>
      <c r="B432" s="6" t="s">
        <v>20</v>
      </c>
      <c r="C432" s="6"/>
      <c r="D432" s="6" t="s">
        <v>20</v>
      </c>
      <c r="E432" s="6" t="s">
        <v>20</v>
      </c>
      <c r="F432" s="6" t="s">
        <v>20</v>
      </c>
      <c r="G432" s="6" t="s">
        <v>20</v>
      </c>
      <c r="H432" s="6"/>
      <c r="I432" s="6" t="s">
        <v>20</v>
      </c>
      <c r="J432" s="6"/>
      <c r="K432" s="7"/>
      <c r="L432" s="707" t="s">
        <v>1265</v>
      </c>
      <c r="M432" s="7" t="s">
        <v>1266</v>
      </c>
      <c r="N432" s="8" t="s">
        <v>34</v>
      </c>
      <c r="O432" s="8" t="s">
        <v>138</v>
      </c>
      <c r="P432" s="8">
        <v>100</v>
      </c>
      <c r="Q432" s="8">
        <v>100</v>
      </c>
      <c r="R432" s="8">
        <v>100</v>
      </c>
      <c r="S432" s="8">
        <v>100</v>
      </c>
      <c r="T432" s="7" t="s">
        <v>1267</v>
      </c>
      <c r="U432" s="8" t="s">
        <v>1236</v>
      </c>
      <c r="V432" s="8" t="s">
        <v>20</v>
      </c>
    </row>
    <row r="433" spans="1:22" ht="76.5" x14ac:dyDescent="0.25">
      <c r="A433" s="6"/>
      <c r="B433" s="6" t="s">
        <v>20</v>
      </c>
      <c r="C433" s="6"/>
      <c r="D433" s="6" t="s">
        <v>20</v>
      </c>
      <c r="E433" s="6" t="s">
        <v>20</v>
      </c>
      <c r="F433" s="6" t="s">
        <v>20</v>
      </c>
      <c r="G433" s="6" t="s">
        <v>20</v>
      </c>
      <c r="H433" s="6"/>
      <c r="I433" s="6" t="s">
        <v>20</v>
      </c>
      <c r="J433" s="6"/>
      <c r="K433" s="7"/>
      <c r="L433" s="953" t="s">
        <v>20</v>
      </c>
      <c r="M433" s="7" t="s">
        <v>1268</v>
      </c>
      <c r="N433" s="8" t="s">
        <v>34</v>
      </c>
      <c r="O433" s="8" t="s">
        <v>1269</v>
      </c>
      <c r="P433" s="8">
        <v>100</v>
      </c>
      <c r="Q433" s="8">
        <v>100</v>
      </c>
      <c r="R433" s="8">
        <v>100</v>
      </c>
      <c r="S433" s="8">
        <v>100</v>
      </c>
      <c r="T433" s="7" t="s">
        <v>1270</v>
      </c>
      <c r="U433" s="8" t="s">
        <v>1236</v>
      </c>
      <c r="V433" s="8" t="s">
        <v>20</v>
      </c>
    </row>
    <row r="434" spans="1:22" ht="89.25" x14ac:dyDescent="0.25">
      <c r="A434" s="6"/>
      <c r="B434" s="6" t="s">
        <v>20</v>
      </c>
      <c r="C434" s="6"/>
      <c r="D434" s="6" t="s">
        <v>20</v>
      </c>
      <c r="E434" s="6" t="s">
        <v>20</v>
      </c>
      <c r="F434" s="6" t="s">
        <v>20</v>
      </c>
      <c r="G434" s="6" t="s">
        <v>20</v>
      </c>
      <c r="H434" s="6"/>
      <c r="I434" s="6" t="s">
        <v>20</v>
      </c>
      <c r="J434" s="6"/>
      <c r="K434" s="7"/>
      <c r="L434" s="708" t="s">
        <v>20</v>
      </c>
      <c r="M434" s="7" t="s">
        <v>1271</v>
      </c>
      <c r="N434" s="8" t="s">
        <v>34</v>
      </c>
      <c r="O434" s="8" t="s">
        <v>1269</v>
      </c>
      <c r="P434" s="8">
        <v>100</v>
      </c>
      <c r="Q434" s="8">
        <v>100</v>
      </c>
      <c r="R434" s="8">
        <v>100</v>
      </c>
      <c r="S434" s="8">
        <v>100</v>
      </c>
      <c r="T434" s="7" t="s">
        <v>1272</v>
      </c>
      <c r="U434" s="8" t="s">
        <v>1236</v>
      </c>
      <c r="V434" s="8" t="s">
        <v>20</v>
      </c>
    </row>
    <row r="435" spans="1:22" s="25" customFormat="1" ht="63.75" x14ac:dyDescent="0.25">
      <c r="A435" s="24"/>
      <c r="B435" s="24"/>
      <c r="C435" s="24"/>
      <c r="D435" s="24"/>
      <c r="E435" s="24"/>
      <c r="F435" s="24"/>
      <c r="G435" s="24" t="s">
        <v>1150</v>
      </c>
      <c r="H435" s="24"/>
      <c r="I435" s="24"/>
      <c r="K435" s="522"/>
      <c r="L435" s="24"/>
      <c r="M435" s="523" t="s">
        <v>1273</v>
      </c>
      <c r="N435" s="349" t="s">
        <v>303</v>
      </c>
      <c r="O435" s="349">
        <v>50</v>
      </c>
      <c r="P435" s="349">
        <v>60</v>
      </c>
      <c r="Q435" s="349">
        <v>62</v>
      </c>
      <c r="R435" s="349">
        <v>65</v>
      </c>
      <c r="S435" s="349">
        <v>65</v>
      </c>
      <c r="T435" s="346" t="s">
        <v>1274</v>
      </c>
      <c r="U435" s="349" t="s">
        <v>1275</v>
      </c>
      <c r="V435" s="349"/>
    </row>
    <row r="436" spans="1:22" s="35" customFormat="1" ht="63.75" x14ac:dyDescent="0.25">
      <c r="A436" s="36"/>
      <c r="B436" s="36"/>
      <c r="C436" s="36"/>
      <c r="D436" s="36"/>
      <c r="E436" s="36"/>
      <c r="F436" s="36"/>
      <c r="G436" s="36"/>
      <c r="H436" s="36"/>
      <c r="I436" s="36"/>
      <c r="J436" s="36" t="s">
        <v>1150</v>
      </c>
      <c r="K436" s="487"/>
      <c r="L436" s="36"/>
      <c r="M436" s="116" t="s">
        <v>1273</v>
      </c>
      <c r="N436" s="106" t="s">
        <v>303</v>
      </c>
      <c r="O436" s="106">
        <v>50</v>
      </c>
      <c r="P436" s="106">
        <v>60</v>
      </c>
      <c r="Q436" s="106">
        <v>62</v>
      </c>
      <c r="R436" s="106">
        <v>65</v>
      </c>
      <c r="S436" s="106">
        <v>65</v>
      </c>
      <c r="T436" s="100" t="s">
        <v>1274</v>
      </c>
      <c r="U436" s="106" t="s">
        <v>1275</v>
      </c>
      <c r="V436" s="106"/>
    </row>
    <row r="437" spans="1:22" s="524" customFormat="1" ht="51" x14ac:dyDescent="0.25">
      <c r="A437" s="525"/>
      <c r="B437" s="525" t="s">
        <v>20</v>
      </c>
      <c r="C437" s="525" t="s">
        <v>1276</v>
      </c>
      <c r="D437" s="525" t="s">
        <v>1277</v>
      </c>
      <c r="E437" s="525" t="s">
        <v>20</v>
      </c>
      <c r="F437" s="525" t="s">
        <v>20</v>
      </c>
      <c r="G437" s="525"/>
      <c r="H437" s="525" t="s">
        <v>1278</v>
      </c>
      <c r="I437" s="525" t="s">
        <v>1279</v>
      </c>
      <c r="J437" s="525"/>
      <c r="K437" s="525" t="s">
        <v>1280</v>
      </c>
      <c r="L437" s="525" t="s">
        <v>20</v>
      </c>
      <c r="M437" s="526" t="s">
        <v>1281</v>
      </c>
      <c r="N437" s="527" t="s">
        <v>34</v>
      </c>
      <c r="O437" s="527">
        <v>60</v>
      </c>
      <c r="P437" s="527">
        <v>60</v>
      </c>
      <c r="Q437" s="527">
        <v>60</v>
      </c>
      <c r="R437" s="527">
        <v>60</v>
      </c>
      <c r="S437" s="527">
        <v>60</v>
      </c>
      <c r="T437" s="525" t="s">
        <v>1282</v>
      </c>
      <c r="U437" s="528" t="s">
        <v>1283</v>
      </c>
      <c r="V437" s="525" t="s">
        <v>20</v>
      </c>
    </row>
    <row r="438" spans="1:22" ht="38.25" x14ac:dyDescent="0.25">
      <c r="A438" s="6"/>
      <c r="B438" s="6" t="s">
        <v>20</v>
      </c>
      <c r="C438" s="6"/>
      <c r="D438" s="6" t="s">
        <v>1284</v>
      </c>
      <c r="E438" s="6" t="s">
        <v>20</v>
      </c>
      <c r="F438" s="6" t="s">
        <v>20</v>
      </c>
      <c r="G438" s="6" t="s">
        <v>20</v>
      </c>
      <c r="H438" s="6"/>
      <c r="I438" s="6" t="s">
        <v>20</v>
      </c>
      <c r="J438" s="6"/>
      <c r="K438" s="6"/>
      <c r="L438" s="6" t="s">
        <v>20</v>
      </c>
      <c r="M438" s="7" t="s">
        <v>20</v>
      </c>
      <c r="N438" s="8"/>
      <c r="O438" s="6"/>
      <c r="P438" s="6"/>
      <c r="Q438" s="6"/>
      <c r="R438" s="6"/>
      <c r="S438" s="6"/>
      <c r="T438" s="6" t="s">
        <v>20</v>
      </c>
      <c r="U438" s="6" t="s">
        <v>20</v>
      </c>
      <c r="V438" s="6" t="s">
        <v>20</v>
      </c>
    </row>
    <row r="439" spans="1:22" ht="38.25" x14ac:dyDescent="0.25">
      <c r="A439" s="6"/>
      <c r="B439" s="6" t="s">
        <v>20</v>
      </c>
      <c r="C439" s="747" t="s">
        <v>1285</v>
      </c>
      <c r="D439" s="6" t="s">
        <v>1286</v>
      </c>
      <c r="E439" s="6" t="s">
        <v>20</v>
      </c>
      <c r="F439" s="6" t="s">
        <v>20</v>
      </c>
      <c r="G439" s="6" t="s">
        <v>20</v>
      </c>
      <c r="H439" s="6"/>
      <c r="I439" s="6" t="s">
        <v>20</v>
      </c>
      <c r="J439" s="6"/>
      <c r="K439" s="6"/>
      <c r="L439" s="6" t="s">
        <v>20</v>
      </c>
      <c r="M439" s="7" t="s">
        <v>20</v>
      </c>
      <c r="N439" s="8"/>
      <c r="O439" s="6"/>
      <c r="P439" s="6"/>
      <c r="Q439" s="6"/>
      <c r="R439" s="6"/>
      <c r="S439" s="6"/>
      <c r="T439" s="6" t="s">
        <v>20</v>
      </c>
      <c r="U439" s="6" t="s">
        <v>20</v>
      </c>
      <c r="V439" s="6" t="s">
        <v>20</v>
      </c>
    </row>
    <row r="440" spans="1:22" ht="51" x14ac:dyDescent="0.25">
      <c r="A440" s="6"/>
      <c r="B440" s="6" t="s">
        <v>20</v>
      </c>
      <c r="C440" s="747"/>
      <c r="D440" s="6" t="s">
        <v>1287</v>
      </c>
      <c r="E440" s="6" t="s">
        <v>20</v>
      </c>
      <c r="F440" s="6" t="s">
        <v>20</v>
      </c>
      <c r="G440" s="6" t="s">
        <v>20</v>
      </c>
      <c r="H440" s="6"/>
      <c r="I440" s="6" t="s">
        <v>20</v>
      </c>
      <c r="J440" s="6"/>
      <c r="K440" s="6"/>
      <c r="L440" s="6" t="s">
        <v>20</v>
      </c>
      <c r="M440" s="7" t="s">
        <v>20</v>
      </c>
      <c r="N440" s="8"/>
      <c r="O440" s="6"/>
      <c r="P440" s="6"/>
      <c r="Q440" s="6"/>
      <c r="R440" s="6"/>
      <c r="S440" s="6"/>
      <c r="T440" s="6" t="s">
        <v>20</v>
      </c>
      <c r="U440" s="6" t="s">
        <v>20</v>
      </c>
      <c r="V440" s="6" t="s">
        <v>20</v>
      </c>
    </row>
    <row r="441" spans="1:22" ht="38.25" x14ac:dyDescent="0.25">
      <c r="A441" s="6"/>
      <c r="B441" s="6" t="s">
        <v>20</v>
      </c>
      <c r="C441" s="747" t="s">
        <v>1288</v>
      </c>
      <c r="D441" s="6" t="s">
        <v>1289</v>
      </c>
      <c r="E441" s="6" t="s">
        <v>20</v>
      </c>
      <c r="F441" s="6" t="s">
        <v>20</v>
      </c>
      <c r="G441" s="6" t="s">
        <v>20</v>
      </c>
      <c r="H441" s="6"/>
      <c r="I441" s="6" t="s">
        <v>20</v>
      </c>
      <c r="J441" s="6"/>
      <c r="K441" s="6"/>
      <c r="L441" s="6" t="s">
        <v>20</v>
      </c>
      <c r="M441" s="7" t="s">
        <v>20</v>
      </c>
      <c r="N441" s="8"/>
      <c r="O441" s="6"/>
      <c r="P441" s="6"/>
      <c r="Q441" s="6"/>
      <c r="R441" s="6"/>
      <c r="S441" s="6"/>
      <c r="T441" s="6" t="s">
        <v>20</v>
      </c>
      <c r="U441" s="6" t="s">
        <v>20</v>
      </c>
      <c r="V441" s="6" t="s">
        <v>20</v>
      </c>
    </row>
    <row r="442" spans="1:22" ht="51" x14ac:dyDescent="0.25">
      <c r="A442" s="6"/>
      <c r="B442" s="6" t="s">
        <v>20</v>
      </c>
      <c r="C442" s="747"/>
      <c r="D442" s="6" t="s">
        <v>1290</v>
      </c>
      <c r="E442" s="6" t="s">
        <v>20</v>
      </c>
      <c r="F442" s="6" t="s">
        <v>20</v>
      </c>
      <c r="G442" s="6" t="s">
        <v>20</v>
      </c>
      <c r="H442" s="6"/>
      <c r="I442" s="6" t="s">
        <v>20</v>
      </c>
      <c r="J442" s="6"/>
      <c r="K442" s="6"/>
      <c r="L442" s="6" t="s">
        <v>20</v>
      </c>
      <c r="M442" s="7" t="s">
        <v>20</v>
      </c>
      <c r="N442" s="8"/>
      <c r="O442" s="6"/>
      <c r="P442" s="6"/>
      <c r="Q442" s="6"/>
      <c r="R442" s="6"/>
      <c r="S442" s="6"/>
      <c r="T442" s="6" t="s">
        <v>20</v>
      </c>
      <c r="U442" s="6" t="s">
        <v>20</v>
      </c>
      <c r="V442" s="6" t="s">
        <v>20</v>
      </c>
    </row>
    <row r="443" spans="1:22" ht="63.75" x14ac:dyDescent="0.25">
      <c r="A443" s="6"/>
      <c r="B443" s="6" t="s">
        <v>20</v>
      </c>
      <c r="C443" s="6"/>
      <c r="D443" s="6" t="s">
        <v>20</v>
      </c>
      <c r="E443" s="6" t="s">
        <v>20</v>
      </c>
      <c r="F443" s="6" t="s">
        <v>20</v>
      </c>
      <c r="G443" s="6" t="s">
        <v>20</v>
      </c>
      <c r="H443" s="6"/>
      <c r="I443" s="6" t="s">
        <v>20</v>
      </c>
      <c r="J443" s="59"/>
      <c r="K443" s="60"/>
      <c r="L443" s="707" t="s">
        <v>1291</v>
      </c>
      <c r="M443" s="62" t="s">
        <v>1292</v>
      </c>
      <c r="N443" s="63" t="s">
        <v>34</v>
      </c>
      <c r="O443" s="74">
        <v>60</v>
      </c>
      <c r="P443" s="74">
        <v>62</v>
      </c>
      <c r="Q443" s="74">
        <v>65</v>
      </c>
      <c r="R443" s="74">
        <v>67</v>
      </c>
      <c r="S443" s="74">
        <v>67</v>
      </c>
      <c r="T443" s="62" t="s">
        <v>1293</v>
      </c>
      <c r="U443" s="63" t="s">
        <v>1283</v>
      </c>
      <c r="V443" s="74" t="s">
        <v>20</v>
      </c>
    </row>
    <row r="444" spans="1:22" ht="63.75" x14ac:dyDescent="0.25">
      <c r="A444" s="6"/>
      <c r="B444" s="6" t="s">
        <v>20</v>
      </c>
      <c r="C444" s="6"/>
      <c r="D444" s="6" t="s">
        <v>20</v>
      </c>
      <c r="E444" s="6" t="s">
        <v>20</v>
      </c>
      <c r="F444" s="6" t="s">
        <v>20</v>
      </c>
      <c r="G444" s="6" t="s">
        <v>20</v>
      </c>
      <c r="H444" s="6"/>
      <c r="I444" s="6" t="s">
        <v>20</v>
      </c>
      <c r="J444" s="6"/>
      <c r="K444" s="7"/>
      <c r="L444" s="708" t="s">
        <v>20</v>
      </c>
      <c r="M444" s="64" t="s">
        <v>1294</v>
      </c>
      <c r="N444" s="70" t="s">
        <v>34</v>
      </c>
      <c r="O444" s="8">
        <v>55</v>
      </c>
      <c r="P444" s="8">
        <v>57</v>
      </c>
      <c r="Q444" s="8">
        <v>58</v>
      </c>
      <c r="R444" s="8">
        <v>60</v>
      </c>
      <c r="S444" s="8">
        <v>60</v>
      </c>
      <c r="T444" s="64" t="s">
        <v>1295</v>
      </c>
      <c r="U444" s="70" t="s">
        <v>1283</v>
      </c>
      <c r="V444" s="8" t="s">
        <v>20</v>
      </c>
    </row>
    <row r="445" spans="1:22" ht="63.75" x14ac:dyDescent="0.25">
      <c r="A445" s="6"/>
      <c r="B445" s="6" t="s">
        <v>20</v>
      </c>
      <c r="C445" s="6"/>
      <c r="D445" s="6" t="s">
        <v>20</v>
      </c>
      <c r="E445" s="6" t="s">
        <v>20</v>
      </c>
      <c r="F445" s="6" t="s">
        <v>20</v>
      </c>
      <c r="G445" s="6" t="s">
        <v>20</v>
      </c>
      <c r="H445" s="6"/>
      <c r="I445" s="6" t="s">
        <v>20</v>
      </c>
      <c r="J445" s="6"/>
      <c r="K445" s="7"/>
      <c r="L445" s="6" t="s">
        <v>1296</v>
      </c>
      <c r="M445" s="72" t="s">
        <v>1297</v>
      </c>
      <c r="N445" s="70" t="s">
        <v>34</v>
      </c>
      <c r="O445" s="8">
        <v>75</v>
      </c>
      <c r="P445" s="8">
        <v>80</v>
      </c>
      <c r="Q445" s="8">
        <v>85</v>
      </c>
      <c r="R445" s="8">
        <v>90</v>
      </c>
      <c r="S445" s="8">
        <v>90</v>
      </c>
      <c r="T445" s="7" t="s">
        <v>1282</v>
      </c>
      <c r="U445" s="8" t="s">
        <v>1283</v>
      </c>
      <c r="V445" s="8" t="s">
        <v>20</v>
      </c>
    </row>
    <row r="446" spans="1:22" s="25" customFormat="1" ht="78" customHeight="1" x14ac:dyDescent="0.25">
      <c r="A446" s="24"/>
      <c r="B446" s="24" t="s">
        <v>1298</v>
      </c>
      <c r="C446" s="24"/>
      <c r="D446" s="24" t="s">
        <v>20</v>
      </c>
      <c r="E446" s="24" t="s">
        <v>20</v>
      </c>
      <c r="F446" s="24" t="s">
        <v>20</v>
      </c>
      <c r="G446" s="24" t="s">
        <v>1150</v>
      </c>
      <c r="H446" s="24"/>
      <c r="I446" s="24" t="s">
        <v>20</v>
      </c>
      <c r="J446" s="24"/>
      <c r="K446" s="27"/>
      <c r="L446" s="24" t="s">
        <v>20</v>
      </c>
      <c r="M446" s="27" t="s">
        <v>1299</v>
      </c>
      <c r="N446" s="529" t="s">
        <v>24</v>
      </c>
      <c r="O446" s="529" t="s">
        <v>1300</v>
      </c>
      <c r="P446" s="529" t="s">
        <v>1301</v>
      </c>
      <c r="Q446" s="529" t="s">
        <v>1302</v>
      </c>
      <c r="R446" s="529" t="s">
        <v>1303</v>
      </c>
      <c r="S446" s="529" t="s">
        <v>1303</v>
      </c>
      <c r="T446" s="27" t="s">
        <v>1304</v>
      </c>
      <c r="U446" s="132" t="s">
        <v>1236</v>
      </c>
      <c r="V446" s="132" t="s">
        <v>1236</v>
      </c>
    </row>
    <row r="447" spans="1:22" s="35" customFormat="1" ht="90.95" customHeight="1" x14ac:dyDescent="0.25">
      <c r="A447" s="36"/>
      <c r="B447" s="36"/>
      <c r="C447" s="36"/>
      <c r="D447" s="36"/>
      <c r="E447" s="36"/>
      <c r="F447" s="36"/>
      <c r="G447" s="36"/>
      <c r="H447" s="36"/>
      <c r="I447" s="36"/>
      <c r="J447" s="36" t="s">
        <v>1150</v>
      </c>
      <c r="K447" s="39"/>
      <c r="L447" s="36"/>
      <c r="M447" s="116" t="s">
        <v>1305</v>
      </c>
      <c r="N447" s="530" t="s">
        <v>1014</v>
      </c>
      <c r="O447" s="530" t="s">
        <v>1306</v>
      </c>
      <c r="P447" s="530" t="s">
        <v>1306</v>
      </c>
      <c r="Q447" s="530" t="s">
        <v>1306</v>
      </c>
      <c r="R447" s="530" t="s">
        <v>1306</v>
      </c>
      <c r="S447" s="530" t="s">
        <v>1306</v>
      </c>
      <c r="T447" s="116" t="s">
        <v>1307</v>
      </c>
      <c r="U447" s="106" t="s">
        <v>1236</v>
      </c>
      <c r="V447" s="106"/>
    </row>
    <row r="448" spans="1:22" s="45" customFormat="1" ht="128.44999999999999" customHeight="1" x14ac:dyDescent="0.25">
      <c r="A448" s="50"/>
      <c r="B448" s="50" t="s">
        <v>20</v>
      </c>
      <c r="C448" s="50" t="s">
        <v>1308</v>
      </c>
      <c r="D448" s="271" t="s">
        <v>1309</v>
      </c>
      <c r="E448" s="50" t="s">
        <v>20</v>
      </c>
      <c r="F448" s="50" t="s">
        <v>20</v>
      </c>
      <c r="G448" s="50" t="s">
        <v>20</v>
      </c>
      <c r="H448" s="50" t="s">
        <v>1310</v>
      </c>
      <c r="I448" s="50" t="s">
        <v>1311</v>
      </c>
      <c r="J448" s="50"/>
      <c r="K448" s="271" t="s">
        <v>1312</v>
      </c>
      <c r="L448" s="50" t="s">
        <v>20</v>
      </c>
      <c r="M448" s="686" t="s">
        <v>1313</v>
      </c>
      <c r="N448" s="744" t="s">
        <v>34</v>
      </c>
      <c r="O448" s="744" t="s">
        <v>138</v>
      </c>
      <c r="P448" s="744">
        <v>20</v>
      </c>
      <c r="Q448" s="744">
        <v>40</v>
      </c>
      <c r="R448" s="744">
        <v>60</v>
      </c>
      <c r="S448" s="744">
        <v>60</v>
      </c>
      <c r="T448" s="686" t="s">
        <v>1314</v>
      </c>
      <c r="U448" s="669" t="s">
        <v>1236</v>
      </c>
      <c r="V448" s="669" t="s">
        <v>1236</v>
      </c>
    </row>
    <row r="449" spans="1:22" s="45" customFormat="1" ht="38.25" x14ac:dyDescent="0.25">
      <c r="A449" s="50"/>
      <c r="B449" s="50" t="s">
        <v>20</v>
      </c>
      <c r="C449" s="50"/>
      <c r="D449" s="50" t="s">
        <v>1315</v>
      </c>
      <c r="E449" s="50" t="s">
        <v>20</v>
      </c>
      <c r="F449" s="50" t="s">
        <v>20</v>
      </c>
      <c r="G449" s="50" t="s">
        <v>20</v>
      </c>
      <c r="H449" s="50"/>
      <c r="I449" s="50" t="s">
        <v>1316</v>
      </c>
      <c r="J449" s="50"/>
      <c r="K449" s="271"/>
      <c r="L449" s="50" t="s">
        <v>20</v>
      </c>
      <c r="M449" s="703" t="s">
        <v>20</v>
      </c>
      <c r="N449" s="745"/>
      <c r="O449" s="745"/>
      <c r="P449" s="745"/>
      <c r="Q449" s="745"/>
      <c r="R449" s="745"/>
      <c r="S449" s="745"/>
      <c r="T449" s="703" t="s">
        <v>20</v>
      </c>
      <c r="U449" s="670" t="s">
        <v>20</v>
      </c>
      <c r="V449" s="670" t="s">
        <v>20</v>
      </c>
    </row>
    <row r="450" spans="1:22" s="45" customFormat="1" ht="74.099999999999994" customHeight="1" x14ac:dyDescent="0.25">
      <c r="A450" s="50"/>
      <c r="B450" s="50" t="s">
        <v>20</v>
      </c>
      <c r="C450" s="50"/>
      <c r="D450" s="50" t="s">
        <v>1317</v>
      </c>
      <c r="E450" s="50" t="s">
        <v>20</v>
      </c>
      <c r="F450" s="50" t="s">
        <v>20</v>
      </c>
      <c r="G450" s="50" t="s">
        <v>20</v>
      </c>
      <c r="H450" s="50"/>
      <c r="I450" s="50" t="s">
        <v>1318</v>
      </c>
      <c r="J450" s="50"/>
      <c r="K450" s="271"/>
      <c r="L450" s="50" t="s">
        <v>20</v>
      </c>
      <c r="M450" s="703" t="s">
        <v>20</v>
      </c>
      <c r="N450" s="745"/>
      <c r="O450" s="745"/>
      <c r="P450" s="745"/>
      <c r="Q450" s="745"/>
      <c r="R450" s="745"/>
      <c r="S450" s="745"/>
      <c r="T450" s="703" t="s">
        <v>20</v>
      </c>
      <c r="U450" s="670" t="s">
        <v>20</v>
      </c>
      <c r="V450" s="670" t="s">
        <v>20</v>
      </c>
    </row>
    <row r="451" spans="1:22" s="45" customFormat="1" ht="117" customHeight="1" x14ac:dyDescent="0.25">
      <c r="A451" s="50"/>
      <c r="B451" s="50" t="s">
        <v>20</v>
      </c>
      <c r="C451" s="50"/>
      <c r="D451" s="50" t="s">
        <v>1319</v>
      </c>
      <c r="E451" s="50" t="s">
        <v>20</v>
      </c>
      <c r="F451" s="50" t="s">
        <v>20</v>
      </c>
      <c r="G451" s="50" t="s">
        <v>20</v>
      </c>
      <c r="H451" s="50"/>
      <c r="I451" s="50" t="s">
        <v>1320</v>
      </c>
      <c r="J451" s="50"/>
      <c r="K451" s="271"/>
      <c r="L451" s="50" t="s">
        <v>20</v>
      </c>
      <c r="M451" s="687" t="s">
        <v>20</v>
      </c>
      <c r="N451" s="746"/>
      <c r="O451" s="746"/>
      <c r="P451" s="746"/>
      <c r="Q451" s="746"/>
      <c r="R451" s="746"/>
      <c r="S451" s="746"/>
      <c r="T451" s="687" t="s">
        <v>20</v>
      </c>
      <c r="U451" s="671" t="s">
        <v>20</v>
      </c>
      <c r="V451" s="671" t="s">
        <v>20</v>
      </c>
    </row>
    <row r="452" spans="1:22" ht="77.099999999999994" customHeight="1" x14ac:dyDescent="0.25">
      <c r="A452" s="6"/>
      <c r="B452" s="6" t="s">
        <v>20</v>
      </c>
      <c r="C452" s="6"/>
      <c r="D452" s="6" t="s">
        <v>20</v>
      </c>
      <c r="E452" s="6" t="s">
        <v>20</v>
      </c>
      <c r="F452" s="6" t="s">
        <v>20</v>
      </c>
      <c r="G452" s="6" t="s">
        <v>20</v>
      </c>
      <c r="H452" s="6"/>
      <c r="I452" s="6" t="s">
        <v>20</v>
      </c>
      <c r="J452" s="6"/>
      <c r="K452" s="7"/>
      <c r="L452" s="6" t="s">
        <v>1321</v>
      </c>
      <c r="M452" s="7" t="s">
        <v>1322</v>
      </c>
      <c r="N452" s="531" t="s">
        <v>34</v>
      </c>
      <c r="O452" s="531" t="s">
        <v>138</v>
      </c>
      <c r="P452" s="531">
        <v>15</v>
      </c>
      <c r="Q452" s="531">
        <v>30</v>
      </c>
      <c r="R452" s="531">
        <v>45</v>
      </c>
      <c r="S452" s="531">
        <v>45</v>
      </c>
      <c r="T452" s="7" t="s">
        <v>1323</v>
      </c>
      <c r="U452" s="8" t="s">
        <v>1236</v>
      </c>
      <c r="V452" s="8" t="s">
        <v>20</v>
      </c>
    </row>
    <row r="453" spans="1:22" s="35" customFormat="1" ht="102.6" customHeight="1" x14ac:dyDescent="0.25">
      <c r="A453" s="36"/>
      <c r="B453" s="36"/>
      <c r="C453" s="36"/>
      <c r="D453" s="100"/>
      <c r="E453" s="100"/>
      <c r="F453" s="100"/>
      <c r="G453" s="36"/>
      <c r="H453" s="100"/>
      <c r="I453" s="100"/>
      <c r="J453" s="36" t="s">
        <v>1150</v>
      </c>
      <c r="K453" s="116"/>
      <c r="L453" s="100"/>
      <c r="M453" s="116" t="s">
        <v>1324</v>
      </c>
      <c r="N453" s="530" t="s">
        <v>34</v>
      </c>
      <c r="O453" s="530" t="s">
        <v>138</v>
      </c>
      <c r="P453" s="530">
        <v>20</v>
      </c>
      <c r="Q453" s="530">
        <v>10</v>
      </c>
      <c r="R453" s="530">
        <v>10</v>
      </c>
      <c r="S453" s="530">
        <v>40</v>
      </c>
      <c r="T453" s="116" t="s">
        <v>1325</v>
      </c>
      <c r="U453" s="106" t="s">
        <v>1326</v>
      </c>
      <c r="V453" s="106"/>
    </row>
    <row r="454" spans="1:22" s="45" customFormat="1" ht="69.95" customHeight="1" x14ac:dyDescent="0.25">
      <c r="A454" s="390"/>
      <c r="B454" s="390"/>
      <c r="C454" s="50" t="s">
        <v>1327</v>
      </c>
      <c r="D454" s="669" t="s">
        <v>1328</v>
      </c>
      <c r="E454" s="390"/>
      <c r="F454" s="390"/>
      <c r="G454" s="390"/>
      <c r="H454" s="686" t="s">
        <v>1329</v>
      </c>
      <c r="I454" s="669" t="s">
        <v>1330</v>
      </c>
      <c r="J454" s="390"/>
      <c r="K454" s="686" t="s">
        <v>1331</v>
      </c>
      <c r="L454" s="669" t="s">
        <v>20</v>
      </c>
      <c r="M454" s="686" t="s">
        <v>1332</v>
      </c>
      <c r="N454" s="669" t="s">
        <v>34</v>
      </c>
      <c r="O454" s="669" t="s">
        <v>1333</v>
      </c>
      <c r="P454" s="669" t="s">
        <v>1334</v>
      </c>
      <c r="Q454" s="669" t="s">
        <v>1335</v>
      </c>
      <c r="R454" s="669">
        <v>100</v>
      </c>
      <c r="S454" s="669">
        <v>100</v>
      </c>
      <c r="T454" s="686" t="s">
        <v>1336</v>
      </c>
      <c r="U454" s="669" t="s">
        <v>1326</v>
      </c>
      <c r="V454" s="669" t="s">
        <v>20</v>
      </c>
    </row>
    <row r="455" spans="1:22" s="45" customFormat="1" ht="107.1" customHeight="1" x14ac:dyDescent="0.25">
      <c r="A455" s="57"/>
      <c r="B455" s="57"/>
      <c r="C455" s="50" t="s">
        <v>1337</v>
      </c>
      <c r="D455" s="671" t="s">
        <v>20</v>
      </c>
      <c r="E455" s="57"/>
      <c r="F455" s="57"/>
      <c r="G455" s="57"/>
      <c r="H455" s="687"/>
      <c r="I455" s="671" t="s">
        <v>20</v>
      </c>
      <c r="J455" s="57"/>
      <c r="K455" s="687"/>
      <c r="L455" s="671" t="s">
        <v>20</v>
      </c>
      <c r="M455" s="687" t="s">
        <v>20</v>
      </c>
      <c r="N455" s="671"/>
      <c r="O455" s="671"/>
      <c r="P455" s="671"/>
      <c r="Q455" s="671"/>
      <c r="R455" s="671"/>
      <c r="S455" s="671"/>
      <c r="T455" s="687" t="s">
        <v>20</v>
      </c>
      <c r="U455" s="671" t="s">
        <v>20</v>
      </c>
      <c r="V455" s="671" t="s">
        <v>20</v>
      </c>
    </row>
    <row r="456" spans="1:22" s="517" customFormat="1" ht="165.75" x14ac:dyDescent="0.25">
      <c r="A456" s="6"/>
      <c r="B456" s="6" t="s">
        <v>20</v>
      </c>
      <c r="C456" s="6"/>
      <c r="D456" s="6" t="s">
        <v>20</v>
      </c>
      <c r="E456" s="6" t="s">
        <v>20</v>
      </c>
      <c r="F456" s="6" t="s">
        <v>20</v>
      </c>
      <c r="G456" s="6" t="s">
        <v>20</v>
      </c>
      <c r="H456" s="6"/>
      <c r="I456" s="6" t="s">
        <v>20</v>
      </c>
      <c r="J456" s="6"/>
      <c r="K456" s="7"/>
      <c r="L456" s="6" t="s">
        <v>1338</v>
      </c>
      <c r="M456" s="7" t="s">
        <v>1339</v>
      </c>
      <c r="N456" s="8" t="s">
        <v>34</v>
      </c>
      <c r="O456" s="8">
        <v>33</v>
      </c>
      <c r="P456" s="8">
        <v>52</v>
      </c>
      <c r="Q456" s="8">
        <v>53</v>
      </c>
      <c r="R456" s="8">
        <v>54</v>
      </c>
      <c r="S456" s="8">
        <v>54</v>
      </c>
      <c r="T456" s="7" t="s">
        <v>1340</v>
      </c>
      <c r="U456" s="8" t="s">
        <v>1326</v>
      </c>
      <c r="V456" s="8" t="s">
        <v>20</v>
      </c>
    </row>
    <row r="457" spans="1:22" s="517" customFormat="1" ht="382.5" x14ac:dyDescent="0.25">
      <c r="A457" s="6"/>
      <c r="B457" s="6" t="s">
        <v>20</v>
      </c>
      <c r="C457" s="6"/>
      <c r="D457" s="6" t="s">
        <v>20</v>
      </c>
      <c r="E457" s="6" t="s">
        <v>20</v>
      </c>
      <c r="F457" s="6" t="s">
        <v>20</v>
      </c>
      <c r="G457" s="6" t="s">
        <v>20</v>
      </c>
      <c r="H457" s="6"/>
      <c r="I457" s="6" t="s">
        <v>20</v>
      </c>
      <c r="J457" s="6"/>
      <c r="K457" s="7"/>
      <c r="L457" s="6" t="s">
        <v>1341</v>
      </c>
      <c r="M457" s="7" t="s">
        <v>1342</v>
      </c>
      <c r="N457" s="518" t="s">
        <v>34</v>
      </c>
      <c r="O457" s="532">
        <v>0</v>
      </c>
      <c r="P457" s="532">
        <v>10</v>
      </c>
      <c r="Q457" s="532">
        <v>13</v>
      </c>
      <c r="R457" s="532">
        <v>15</v>
      </c>
      <c r="S457" s="532">
        <v>15</v>
      </c>
      <c r="T457" s="7" t="s">
        <v>1343</v>
      </c>
      <c r="U457" s="8" t="s">
        <v>1326</v>
      </c>
      <c r="V457" s="8" t="s">
        <v>20</v>
      </c>
    </row>
    <row r="458" spans="1:22" s="533" customFormat="1" ht="86.45" customHeight="1" x14ac:dyDescent="0.25">
      <c r="A458" s="24"/>
      <c r="B458" s="24" t="s">
        <v>20</v>
      </c>
      <c r="C458" s="24"/>
      <c r="D458" s="24" t="s">
        <v>20</v>
      </c>
      <c r="E458" s="24" t="s">
        <v>20</v>
      </c>
      <c r="F458" s="24" t="s">
        <v>20</v>
      </c>
      <c r="G458" s="24" t="s">
        <v>1150</v>
      </c>
      <c r="H458" s="24"/>
      <c r="I458" s="24" t="s">
        <v>20</v>
      </c>
      <c r="J458" s="24"/>
      <c r="K458" s="27"/>
      <c r="L458" s="24" t="s">
        <v>20</v>
      </c>
      <c r="M458" s="27" t="s">
        <v>1344</v>
      </c>
      <c r="N458" s="131" t="s">
        <v>1014</v>
      </c>
      <c r="O458" s="132" t="s">
        <v>1345</v>
      </c>
      <c r="P458" s="132" t="s">
        <v>1345</v>
      </c>
      <c r="Q458" s="132" t="s">
        <v>1345</v>
      </c>
      <c r="R458" s="132" t="s">
        <v>1345</v>
      </c>
      <c r="S458" s="132" t="s">
        <v>1345</v>
      </c>
      <c r="T458" s="27" t="s">
        <v>1346</v>
      </c>
      <c r="U458" s="132" t="s">
        <v>1347</v>
      </c>
      <c r="V458" s="132" t="s">
        <v>20</v>
      </c>
    </row>
    <row r="459" spans="1:22" s="35" customFormat="1" ht="63.75" x14ac:dyDescent="0.25">
      <c r="A459" s="36"/>
      <c r="B459" s="36"/>
      <c r="C459" s="36"/>
      <c r="D459" s="36"/>
      <c r="E459" s="36"/>
      <c r="F459" s="36"/>
      <c r="G459" s="36"/>
      <c r="H459" s="36"/>
      <c r="I459" s="36"/>
      <c r="J459" s="36" t="s">
        <v>1150</v>
      </c>
      <c r="K459" s="39"/>
      <c r="L459" s="36"/>
      <c r="M459" s="39" t="s">
        <v>1348</v>
      </c>
      <c r="N459" s="118" t="s">
        <v>1349</v>
      </c>
      <c r="O459" s="43" t="s">
        <v>1349</v>
      </c>
      <c r="P459" s="43" t="s">
        <v>1349</v>
      </c>
      <c r="Q459" s="43" t="s">
        <v>1349</v>
      </c>
      <c r="R459" s="43" t="s">
        <v>1349</v>
      </c>
      <c r="S459" s="43" t="s">
        <v>1349</v>
      </c>
      <c r="T459" s="39" t="s">
        <v>1350</v>
      </c>
      <c r="U459" s="43" t="s">
        <v>1347</v>
      </c>
      <c r="V459" s="43"/>
    </row>
    <row r="460" spans="1:22" s="45" customFormat="1" ht="76.5" x14ac:dyDescent="0.25">
      <c r="A460" s="669" t="s">
        <v>20</v>
      </c>
      <c r="B460" s="669" t="s">
        <v>20</v>
      </c>
      <c r="C460" s="50" t="s">
        <v>1351</v>
      </c>
      <c r="D460" s="50" t="s">
        <v>1352</v>
      </c>
      <c r="E460" s="669" t="s">
        <v>20</v>
      </c>
      <c r="F460" s="669" t="s">
        <v>20</v>
      </c>
      <c r="G460" s="669" t="s">
        <v>20</v>
      </c>
      <c r="H460" s="50" t="s">
        <v>1353</v>
      </c>
      <c r="I460" s="50" t="s">
        <v>1354</v>
      </c>
      <c r="J460" s="669"/>
      <c r="K460" s="271" t="s">
        <v>1355</v>
      </c>
      <c r="L460" s="669" t="s">
        <v>20</v>
      </c>
      <c r="M460" s="271" t="s">
        <v>1356</v>
      </c>
      <c r="N460" s="125" t="s">
        <v>34</v>
      </c>
      <c r="O460" s="125" t="s">
        <v>1357</v>
      </c>
      <c r="P460" s="125" t="s">
        <v>1358</v>
      </c>
      <c r="Q460" s="125" t="s">
        <v>1358</v>
      </c>
      <c r="R460" s="125" t="s">
        <v>1358</v>
      </c>
      <c r="S460" s="125" t="s">
        <v>1358</v>
      </c>
      <c r="T460" s="271" t="s">
        <v>1359</v>
      </c>
      <c r="U460" s="125" t="s">
        <v>1360</v>
      </c>
      <c r="V460" s="125" t="s">
        <v>20</v>
      </c>
    </row>
    <row r="461" spans="1:22" s="45" customFormat="1" ht="51" x14ac:dyDescent="0.25">
      <c r="A461" s="670"/>
      <c r="B461" s="670"/>
      <c r="C461" s="50" t="s">
        <v>1361</v>
      </c>
      <c r="D461" s="50" t="s">
        <v>1362</v>
      </c>
      <c r="E461" s="670"/>
      <c r="F461" s="670"/>
      <c r="G461" s="670"/>
      <c r="H461" s="686" t="s">
        <v>1363</v>
      </c>
      <c r="I461" s="50" t="s">
        <v>1364</v>
      </c>
      <c r="J461" s="670"/>
      <c r="K461" s="686" t="s">
        <v>1365</v>
      </c>
      <c r="L461" s="670"/>
      <c r="M461" s="784" t="s">
        <v>1366</v>
      </c>
      <c r="N461" s="709" t="s">
        <v>1367</v>
      </c>
      <c r="O461" s="709" t="s">
        <v>1368</v>
      </c>
      <c r="P461" s="709" t="s">
        <v>1368</v>
      </c>
      <c r="Q461" s="709" t="s">
        <v>1369</v>
      </c>
      <c r="R461" s="709" t="s">
        <v>1370</v>
      </c>
      <c r="S461" s="709" t="s">
        <v>1370</v>
      </c>
      <c r="T461" s="933" t="s">
        <v>1371</v>
      </c>
      <c r="U461" s="719" t="s">
        <v>1347</v>
      </c>
      <c r="V461" s="709" t="s">
        <v>1372</v>
      </c>
    </row>
    <row r="462" spans="1:22" s="45" customFormat="1" ht="38.25" x14ac:dyDescent="0.25">
      <c r="A462" s="670"/>
      <c r="B462" s="670"/>
      <c r="C462" s="686" t="s">
        <v>1373</v>
      </c>
      <c r="D462" s="50" t="s">
        <v>1374</v>
      </c>
      <c r="E462" s="670"/>
      <c r="F462" s="670"/>
      <c r="G462" s="670"/>
      <c r="H462" s="703"/>
      <c r="I462" s="686" t="s">
        <v>1375</v>
      </c>
      <c r="J462" s="670"/>
      <c r="K462" s="703"/>
      <c r="L462" s="670"/>
      <c r="M462" s="784"/>
      <c r="N462" s="709"/>
      <c r="O462" s="709"/>
      <c r="P462" s="709"/>
      <c r="Q462" s="709"/>
      <c r="R462" s="709"/>
      <c r="S462" s="709"/>
      <c r="T462" s="933"/>
      <c r="U462" s="720"/>
      <c r="V462" s="709"/>
    </row>
    <row r="463" spans="1:22" s="45" customFormat="1" ht="65.099999999999994" customHeight="1" x14ac:dyDescent="0.25">
      <c r="A463" s="671"/>
      <c r="B463" s="671"/>
      <c r="C463" s="687"/>
      <c r="D463" s="50" t="s">
        <v>1376</v>
      </c>
      <c r="E463" s="671"/>
      <c r="F463" s="671"/>
      <c r="G463" s="671"/>
      <c r="H463" s="687"/>
      <c r="I463" s="687"/>
      <c r="J463" s="671"/>
      <c r="K463" s="687"/>
      <c r="L463" s="671"/>
      <c r="M463" s="784"/>
      <c r="N463" s="709"/>
      <c r="O463" s="709"/>
      <c r="P463" s="709"/>
      <c r="Q463" s="709"/>
      <c r="R463" s="709"/>
      <c r="S463" s="709"/>
      <c r="T463" s="933"/>
      <c r="U463" s="721"/>
      <c r="V463" s="709"/>
    </row>
    <row r="464" spans="1:22" ht="51" x14ac:dyDescent="0.25">
      <c r="A464" s="6"/>
      <c r="B464" s="6" t="s">
        <v>20</v>
      </c>
      <c r="C464" s="6"/>
      <c r="D464" s="6" t="s">
        <v>20</v>
      </c>
      <c r="E464" s="6" t="s">
        <v>20</v>
      </c>
      <c r="F464" s="6" t="s">
        <v>20</v>
      </c>
      <c r="G464" s="6" t="s">
        <v>20</v>
      </c>
      <c r="H464" s="6"/>
      <c r="I464" s="6" t="s">
        <v>20</v>
      </c>
      <c r="J464" s="6"/>
      <c r="K464" s="7"/>
      <c r="L464" s="6" t="s">
        <v>1377</v>
      </c>
      <c r="M464" s="62" t="s">
        <v>1378</v>
      </c>
      <c r="N464" s="63" t="s">
        <v>1349</v>
      </c>
      <c r="O464" s="63" t="s">
        <v>1349</v>
      </c>
      <c r="P464" s="63" t="s">
        <v>1349</v>
      </c>
      <c r="Q464" s="63" t="s">
        <v>1349</v>
      </c>
      <c r="R464" s="63" t="s">
        <v>1349</v>
      </c>
      <c r="S464" s="63" t="s">
        <v>1349</v>
      </c>
      <c r="T464" s="60" t="s">
        <v>1379</v>
      </c>
      <c r="U464" s="8" t="s">
        <v>1347</v>
      </c>
      <c r="V464" s="8" t="s">
        <v>20</v>
      </c>
    </row>
    <row r="465" spans="1:35" ht="63.75" x14ac:dyDescent="0.25">
      <c r="A465" s="6"/>
      <c r="B465" s="6" t="s">
        <v>20</v>
      </c>
      <c r="C465" s="6"/>
      <c r="D465" s="6" t="s">
        <v>20</v>
      </c>
      <c r="E465" s="6" t="s">
        <v>20</v>
      </c>
      <c r="F465" s="6" t="s">
        <v>20</v>
      </c>
      <c r="G465" s="6" t="s">
        <v>20</v>
      </c>
      <c r="H465" s="6"/>
      <c r="I465" s="6" t="s">
        <v>20</v>
      </c>
      <c r="J465" s="6"/>
      <c r="K465" s="7"/>
      <c r="L465" s="6" t="s">
        <v>20</v>
      </c>
      <c r="M465" s="64" t="s">
        <v>1380</v>
      </c>
      <c r="N465" s="70" t="s">
        <v>1349</v>
      </c>
      <c r="O465" s="70" t="s">
        <v>1349</v>
      </c>
      <c r="P465" s="70" t="s">
        <v>1349</v>
      </c>
      <c r="Q465" s="70" t="s">
        <v>1349</v>
      </c>
      <c r="R465" s="70" t="s">
        <v>1349</v>
      </c>
      <c r="S465" s="70" t="s">
        <v>1349</v>
      </c>
      <c r="T465" s="7" t="s">
        <v>1381</v>
      </c>
      <c r="U465" s="8" t="s">
        <v>1347</v>
      </c>
      <c r="V465" s="8" t="s">
        <v>20</v>
      </c>
    </row>
    <row r="466" spans="1:35" ht="51" x14ac:dyDescent="0.25">
      <c r="A466" s="6"/>
      <c r="B466" s="6" t="s">
        <v>20</v>
      </c>
      <c r="C466" s="6"/>
      <c r="D466" s="6" t="s">
        <v>20</v>
      </c>
      <c r="E466" s="6" t="s">
        <v>20</v>
      </c>
      <c r="F466" s="6" t="s">
        <v>20</v>
      </c>
      <c r="G466" s="6" t="s">
        <v>20</v>
      </c>
      <c r="H466" s="6"/>
      <c r="I466" s="6" t="s">
        <v>20</v>
      </c>
      <c r="J466" s="6"/>
      <c r="K466" s="7"/>
      <c r="L466" s="6" t="s">
        <v>20</v>
      </c>
      <c r="M466" s="640" t="s">
        <v>1595</v>
      </c>
      <c r="N466" s="70" t="s">
        <v>34</v>
      </c>
      <c r="O466" s="569">
        <v>91</v>
      </c>
      <c r="P466" s="569">
        <v>96</v>
      </c>
      <c r="Q466" s="569">
        <v>98</v>
      </c>
      <c r="R466" s="569">
        <v>98</v>
      </c>
      <c r="S466" s="569">
        <v>98</v>
      </c>
      <c r="T466" s="7" t="s">
        <v>1382</v>
      </c>
      <c r="U466" s="8" t="s">
        <v>1347</v>
      </c>
      <c r="V466" s="8" t="s">
        <v>20</v>
      </c>
    </row>
    <row r="467" spans="1:35" ht="51.6" customHeight="1" x14ac:dyDescent="0.25">
      <c r="A467" s="6"/>
      <c r="B467" s="6" t="s">
        <v>20</v>
      </c>
      <c r="C467" s="6"/>
      <c r="D467" s="6" t="s">
        <v>20</v>
      </c>
      <c r="E467" s="6" t="s">
        <v>20</v>
      </c>
      <c r="F467" s="6" t="s">
        <v>20</v>
      </c>
      <c r="G467" s="6" t="s">
        <v>20</v>
      </c>
      <c r="H467" s="6"/>
      <c r="I467" s="6" t="s">
        <v>20</v>
      </c>
      <c r="J467" s="6"/>
      <c r="K467" s="7"/>
      <c r="L467" s="6" t="s">
        <v>1383</v>
      </c>
      <c r="M467" s="640" t="s">
        <v>1594</v>
      </c>
      <c r="N467" s="70" t="s">
        <v>34</v>
      </c>
      <c r="O467" s="569" t="s">
        <v>1384</v>
      </c>
      <c r="P467" s="569" t="s">
        <v>1385</v>
      </c>
      <c r="Q467" s="569" t="s">
        <v>282</v>
      </c>
      <c r="R467" s="569" t="s">
        <v>1386</v>
      </c>
      <c r="S467" s="569" t="s">
        <v>1386</v>
      </c>
      <c r="T467" s="7" t="s">
        <v>1387</v>
      </c>
      <c r="U467" s="8" t="s">
        <v>1347</v>
      </c>
      <c r="V467" s="8" t="s">
        <v>20</v>
      </c>
    </row>
    <row r="468" spans="1:35" ht="51.6" customHeight="1" x14ac:dyDescent="0.25">
      <c r="A468" s="6"/>
      <c r="B468" s="6" t="s">
        <v>20</v>
      </c>
      <c r="C468" s="6"/>
      <c r="D468" s="6" t="s">
        <v>20</v>
      </c>
      <c r="E468" s="6" t="s">
        <v>20</v>
      </c>
      <c r="F468" s="6" t="s">
        <v>20</v>
      </c>
      <c r="G468" s="6" t="s">
        <v>20</v>
      </c>
      <c r="H468" s="6" t="s">
        <v>83</v>
      </c>
      <c r="I468" s="6" t="s">
        <v>20</v>
      </c>
      <c r="J468" s="6"/>
      <c r="K468" s="7"/>
      <c r="L468" s="6" t="s">
        <v>1388</v>
      </c>
      <c r="M468" s="7" t="s">
        <v>1389</v>
      </c>
      <c r="N468" s="70" t="s">
        <v>34</v>
      </c>
      <c r="O468" s="569" t="s">
        <v>1390</v>
      </c>
      <c r="P468" s="569">
        <v>79</v>
      </c>
      <c r="Q468" s="569">
        <v>84</v>
      </c>
      <c r="R468" s="569">
        <v>89</v>
      </c>
      <c r="S468" s="569">
        <v>89</v>
      </c>
      <c r="T468" s="7" t="s">
        <v>1391</v>
      </c>
      <c r="U468" s="8" t="s">
        <v>1392</v>
      </c>
      <c r="V468" s="8" t="s">
        <v>20</v>
      </c>
    </row>
    <row r="469" spans="1:35" s="25" customFormat="1" ht="91.5" customHeight="1" x14ac:dyDescent="0.25">
      <c r="A469" s="24"/>
      <c r="B469" s="24" t="s">
        <v>20</v>
      </c>
      <c r="C469" s="24"/>
      <c r="D469" s="24" t="s">
        <v>20</v>
      </c>
      <c r="E469" s="24" t="s">
        <v>20</v>
      </c>
      <c r="F469" s="24" t="s">
        <v>20</v>
      </c>
      <c r="G469" s="24" t="s">
        <v>1150</v>
      </c>
      <c r="H469" s="24"/>
      <c r="I469" s="24" t="s">
        <v>20</v>
      </c>
      <c r="J469" s="24"/>
      <c r="K469" s="27"/>
      <c r="L469" s="24" t="s">
        <v>20</v>
      </c>
      <c r="M469" s="27" t="s">
        <v>1393</v>
      </c>
      <c r="N469" s="132" t="s">
        <v>816</v>
      </c>
      <c r="O469" s="534">
        <v>75</v>
      </c>
      <c r="P469" s="535">
        <v>75</v>
      </c>
      <c r="Q469" s="535">
        <v>77</v>
      </c>
      <c r="R469" s="535">
        <v>80</v>
      </c>
      <c r="S469" s="535">
        <v>80</v>
      </c>
      <c r="T469" s="27" t="s">
        <v>1394</v>
      </c>
      <c r="U469" s="132" t="s">
        <v>1395</v>
      </c>
      <c r="V469" s="132" t="s">
        <v>1396</v>
      </c>
    </row>
    <row r="470" spans="1:35" s="35" customFormat="1" ht="91.5" customHeight="1" x14ac:dyDescent="0.25">
      <c r="A470" s="36"/>
      <c r="B470" s="36"/>
      <c r="C470" s="36"/>
      <c r="D470" s="36"/>
      <c r="E470" s="36"/>
      <c r="F470" s="36"/>
      <c r="G470" s="36"/>
      <c r="H470" s="36"/>
      <c r="I470" s="36"/>
      <c r="J470" s="36" t="s">
        <v>1150</v>
      </c>
      <c r="K470" s="116"/>
      <c r="L470" s="36"/>
      <c r="M470" s="39" t="s">
        <v>1397</v>
      </c>
      <c r="N470" s="43"/>
      <c r="O470" s="536"/>
      <c r="P470" s="537"/>
      <c r="Q470" s="537"/>
      <c r="R470" s="537"/>
      <c r="S470" s="537"/>
      <c r="T470" s="39"/>
      <c r="U470" s="43" t="s">
        <v>1395</v>
      </c>
      <c r="V470" s="43"/>
    </row>
    <row r="471" spans="1:35" s="629" customFormat="1" ht="113.1" customHeight="1" x14ac:dyDescent="0.25">
      <c r="A471" s="635"/>
      <c r="B471" s="635"/>
      <c r="C471" s="624" t="s">
        <v>1589</v>
      </c>
      <c r="D471" s="623" t="s">
        <v>1399</v>
      </c>
      <c r="E471" s="635"/>
      <c r="F471" s="635"/>
      <c r="G471" s="635"/>
      <c r="H471" s="624" t="s">
        <v>1591</v>
      </c>
      <c r="I471" s="624" t="s">
        <v>1596</v>
      </c>
      <c r="J471" s="635"/>
      <c r="K471" s="243" t="s">
        <v>1398</v>
      </c>
      <c r="L471" s="634" t="s">
        <v>20</v>
      </c>
      <c r="M471" s="237" t="s">
        <v>1397</v>
      </c>
      <c r="N471" s="238" t="s">
        <v>816</v>
      </c>
      <c r="O471" s="538">
        <v>7.61</v>
      </c>
      <c r="P471" s="56">
        <v>7.91</v>
      </c>
      <c r="Q471" s="56">
        <v>8.41</v>
      </c>
      <c r="R471" s="56">
        <v>8.41</v>
      </c>
      <c r="S471" s="56">
        <v>8.41</v>
      </c>
      <c r="T471" s="237"/>
      <c r="U471" s="238" t="s">
        <v>1395</v>
      </c>
      <c r="V471" s="238"/>
    </row>
    <row r="472" spans="1:35" s="629" customFormat="1" ht="102.6" customHeight="1" x14ac:dyDescent="0.25">
      <c r="A472" s="635"/>
      <c r="B472" s="635"/>
      <c r="C472" s="630" t="s">
        <v>1409</v>
      </c>
      <c r="D472" s="623" t="s">
        <v>1403</v>
      </c>
      <c r="E472" s="635"/>
      <c r="F472" s="635"/>
      <c r="G472" s="635"/>
      <c r="H472" s="624" t="s">
        <v>1592</v>
      </c>
      <c r="I472" s="624" t="s">
        <v>1597</v>
      </c>
      <c r="J472" s="635"/>
      <c r="K472" s="637" t="s">
        <v>1590</v>
      </c>
      <c r="L472" s="635"/>
      <c r="M472" s="625" t="s">
        <v>1400</v>
      </c>
      <c r="N472" s="626" t="s">
        <v>34</v>
      </c>
      <c r="O472" s="627">
        <v>85</v>
      </c>
      <c r="P472" s="628">
        <v>85</v>
      </c>
      <c r="Q472" s="628">
        <v>90</v>
      </c>
      <c r="R472" s="628">
        <v>90</v>
      </c>
      <c r="S472" s="628">
        <v>90</v>
      </c>
      <c r="T472" s="625" t="s">
        <v>1401</v>
      </c>
      <c r="U472" s="626" t="s">
        <v>1395</v>
      </c>
      <c r="V472" s="626" t="s">
        <v>1402</v>
      </c>
    </row>
    <row r="473" spans="1:35" s="629" customFormat="1" ht="105.6" customHeight="1" x14ac:dyDescent="0.25">
      <c r="A473" s="635"/>
      <c r="B473" s="635"/>
      <c r="C473" s="631"/>
      <c r="D473" s="623" t="s">
        <v>1408</v>
      </c>
      <c r="E473" s="635"/>
      <c r="F473" s="635"/>
      <c r="G473" s="635"/>
      <c r="H473" s="637" t="s">
        <v>1593</v>
      </c>
      <c r="I473" s="637"/>
      <c r="J473" s="635"/>
      <c r="K473" s="638"/>
      <c r="L473" s="635"/>
      <c r="M473" s="793" t="s">
        <v>1404</v>
      </c>
      <c r="N473" s="796" t="s">
        <v>1405</v>
      </c>
      <c r="O473" s="796">
        <v>3</v>
      </c>
      <c r="P473" s="796">
        <v>3</v>
      </c>
      <c r="Q473" s="796">
        <v>3</v>
      </c>
      <c r="R473" s="796">
        <v>3</v>
      </c>
      <c r="S473" s="796">
        <v>3</v>
      </c>
      <c r="T473" s="805" t="s">
        <v>1406</v>
      </c>
      <c r="U473" s="796" t="s">
        <v>1395</v>
      </c>
      <c r="V473" s="796" t="s">
        <v>1407</v>
      </c>
    </row>
    <row r="474" spans="1:35" s="632" customFormat="1" ht="65.099999999999994" customHeight="1" x14ac:dyDescent="0.25">
      <c r="A474" s="635"/>
      <c r="B474" s="635"/>
      <c r="C474" s="631"/>
      <c r="D474" s="623" t="s">
        <v>1410</v>
      </c>
      <c r="E474" s="635"/>
      <c r="F474" s="635"/>
      <c r="G474" s="635"/>
      <c r="H474" s="638"/>
      <c r="I474" s="638"/>
      <c r="J474" s="635"/>
      <c r="K474" s="638"/>
      <c r="L474" s="635"/>
      <c r="M474" s="794"/>
      <c r="N474" s="797"/>
      <c r="O474" s="797"/>
      <c r="P474" s="797"/>
      <c r="Q474" s="797"/>
      <c r="R474" s="797"/>
      <c r="S474" s="797"/>
      <c r="T474" s="806"/>
      <c r="U474" s="797"/>
      <c r="V474" s="797"/>
      <c r="X474" s="629"/>
      <c r="Y474" s="629"/>
      <c r="Z474" s="629"/>
      <c r="AA474" s="629"/>
      <c r="AC474" s="629"/>
      <c r="AD474" s="629"/>
      <c r="AE474" s="629"/>
      <c r="AF474" s="629"/>
      <c r="AG474" s="629"/>
      <c r="AH474" s="629"/>
      <c r="AI474" s="629"/>
    </row>
    <row r="475" spans="1:35" s="632" customFormat="1" ht="63.75" x14ac:dyDescent="0.25">
      <c r="A475" s="635"/>
      <c r="B475" s="635"/>
      <c r="C475" s="633"/>
      <c r="D475" s="623" t="s">
        <v>1411</v>
      </c>
      <c r="E475" s="635"/>
      <c r="F475" s="635"/>
      <c r="G475" s="635"/>
      <c r="H475" s="638"/>
      <c r="I475" s="638"/>
      <c r="J475" s="635"/>
      <c r="K475" s="638"/>
      <c r="L475" s="635"/>
      <c r="M475" s="794"/>
      <c r="N475" s="797"/>
      <c r="O475" s="797"/>
      <c r="P475" s="797"/>
      <c r="Q475" s="797"/>
      <c r="R475" s="797"/>
      <c r="S475" s="797"/>
      <c r="T475" s="806"/>
      <c r="U475" s="797"/>
      <c r="V475" s="797"/>
      <c r="X475" s="629"/>
      <c r="Y475" s="629"/>
      <c r="Z475" s="629"/>
      <c r="AA475" s="629"/>
      <c r="AC475" s="629"/>
      <c r="AD475" s="629"/>
      <c r="AE475" s="629"/>
      <c r="AF475" s="629"/>
      <c r="AG475" s="629"/>
      <c r="AH475" s="629"/>
      <c r="AI475" s="629"/>
    </row>
    <row r="476" spans="1:35" s="632" customFormat="1" ht="63.75" x14ac:dyDescent="0.25">
      <c r="A476" s="636"/>
      <c r="B476" s="636"/>
      <c r="C476" s="623" t="s">
        <v>1412</v>
      </c>
      <c r="D476" s="623" t="s">
        <v>1413</v>
      </c>
      <c r="E476" s="636"/>
      <c r="F476" s="636"/>
      <c r="G476" s="636"/>
      <c r="H476" s="639"/>
      <c r="I476" s="639"/>
      <c r="J476" s="636"/>
      <c r="K476" s="639"/>
      <c r="L476" s="636"/>
      <c r="M476" s="795"/>
      <c r="N476" s="798"/>
      <c r="O476" s="798"/>
      <c r="P476" s="798"/>
      <c r="Q476" s="798"/>
      <c r="R476" s="798"/>
      <c r="S476" s="798"/>
      <c r="T476" s="807"/>
      <c r="U476" s="798"/>
      <c r="V476" s="798"/>
      <c r="X476" s="629"/>
      <c r="Y476" s="629"/>
      <c r="Z476" s="629"/>
      <c r="AA476" s="629"/>
      <c r="AC476" s="629"/>
      <c r="AD476" s="629"/>
      <c r="AE476" s="629"/>
      <c r="AF476" s="629"/>
      <c r="AG476" s="629"/>
      <c r="AH476" s="629"/>
      <c r="AI476" s="629"/>
    </row>
    <row r="477" spans="1:35" s="539" customFormat="1" ht="81" customHeight="1" x14ac:dyDescent="0.25">
      <c r="A477" s="6"/>
      <c r="B477" s="6" t="s">
        <v>20</v>
      </c>
      <c r="C477" s="6"/>
      <c r="D477" s="6" t="s">
        <v>20</v>
      </c>
      <c r="E477" s="6" t="s">
        <v>20</v>
      </c>
      <c r="F477" s="6" t="s">
        <v>20</v>
      </c>
      <c r="G477" s="6" t="s">
        <v>20</v>
      </c>
      <c r="H477" s="6"/>
      <c r="I477" s="6" t="s">
        <v>20</v>
      </c>
      <c r="J477" s="6"/>
      <c r="K477" s="7"/>
      <c r="L477" s="260" t="s">
        <v>1414</v>
      </c>
      <c r="M477" s="7" t="s">
        <v>1415</v>
      </c>
      <c r="N477" s="8" t="s">
        <v>34</v>
      </c>
      <c r="O477" s="8">
        <v>100</v>
      </c>
      <c r="P477" s="8">
        <v>100</v>
      </c>
      <c r="Q477" s="8">
        <v>100</v>
      </c>
      <c r="R477" s="8">
        <v>100</v>
      </c>
      <c r="S477" s="8">
        <v>100</v>
      </c>
      <c r="T477" s="253" t="s">
        <v>1416</v>
      </c>
      <c r="U477" s="155" t="s">
        <v>1395</v>
      </c>
      <c r="V477" s="155" t="s">
        <v>20</v>
      </c>
      <c r="X477" s="1"/>
      <c r="Y477" s="1"/>
      <c r="Z477" s="1"/>
      <c r="AA477" s="1"/>
      <c r="AC477" s="1"/>
      <c r="AD477" s="1"/>
      <c r="AE477" s="1"/>
      <c r="AF477" s="1"/>
      <c r="AG477" s="1"/>
      <c r="AH477" s="1"/>
      <c r="AI477" s="1"/>
    </row>
    <row r="478" spans="1:35" s="539" customFormat="1" ht="66.95" customHeight="1" x14ac:dyDescent="0.25">
      <c r="A478" s="6"/>
      <c r="B478" s="6" t="s">
        <v>20</v>
      </c>
      <c r="C478" s="6"/>
      <c r="D478" s="6" t="s">
        <v>20</v>
      </c>
      <c r="E478" s="6" t="s">
        <v>20</v>
      </c>
      <c r="F478" s="6" t="s">
        <v>20</v>
      </c>
      <c r="G478" s="6" t="s">
        <v>20</v>
      </c>
      <c r="H478" s="6"/>
      <c r="I478" s="6" t="s">
        <v>20</v>
      </c>
      <c r="J478" s="6"/>
      <c r="K478" s="7"/>
      <c r="L478" s="260" t="s">
        <v>1417</v>
      </c>
      <c r="M478" s="7" t="s">
        <v>1418</v>
      </c>
      <c r="N478" s="8" t="s">
        <v>34</v>
      </c>
      <c r="O478" s="8">
        <v>98</v>
      </c>
      <c r="P478" s="8">
        <v>100</v>
      </c>
      <c r="Q478" s="8">
        <v>100</v>
      </c>
      <c r="R478" s="8">
        <v>100</v>
      </c>
      <c r="S478" s="8">
        <v>100</v>
      </c>
      <c r="T478" s="253" t="s">
        <v>1419</v>
      </c>
      <c r="U478" s="155" t="s">
        <v>1395</v>
      </c>
      <c r="V478" s="155" t="s">
        <v>20</v>
      </c>
      <c r="X478" s="1"/>
      <c r="Y478" s="1"/>
      <c r="Z478" s="1"/>
      <c r="AA478" s="1"/>
      <c r="AC478" s="1"/>
      <c r="AD478" s="1"/>
      <c r="AE478" s="1"/>
      <c r="AF478" s="1"/>
      <c r="AG478" s="1"/>
      <c r="AH478" s="1"/>
      <c r="AI478" s="1"/>
    </row>
    <row r="479" spans="1:35" s="540" customFormat="1" ht="78.599999999999994" customHeight="1" x14ac:dyDescent="0.25">
      <c r="A479" s="24"/>
      <c r="B479" s="24" t="s">
        <v>20</v>
      </c>
      <c r="C479" s="24"/>
      <c r="D479" s="24" t="s">
        <v>20</v>
      </c>
      <c r="E479" s="24" t="s">
        <v>20</v>
      </c>
      <c r="F479" s="24" t="s">
        <v>20</v>
      </c>
      <c r="G479" s="24" t="s">
        <v>1150</v>
      </c>
      <c r="H479" s="24"/>
      <c r="I479" s="24" t="s">
        <v>20</v>
      </c>
      <c r="J479" s="24"/>
      <c r="K479" s="27"/>
      <c r="L479" s="24" t="s">
        <v>20</v>
      </c>
      <c r="M479" s="28" t="s">
        <v>1420</v>
      </c>
      <c r="N479" s="132" t="s">
        <v>24</v>
      </c>
      <c r="O479" s="575" t="s">
        <v>1568</v>
      </c>
      <c r="P479" s="575" t="s">
        <v>1569</v>
      </c>
      <c r="Q479" s="576" t="s">
        <v>388</v>
      </c>
      <c r="R479" s="577" t="s">
        <v>1570</v>
      </c>
      <c r="S479" s="577" t="s">
        <v>1570</v>
      </c>
      <c r="T479" s="28" t="s">
        <v>1421</v>
      </c>
      <c r="U479" s="166" t="s">
        <v>1422</v>
      </c>
      <c r="V479" s="166" t="s">
        <v>1423</v>
      </c>
      <c r="X479" s="25"/>
      <c r="Y479" s="25"/>
      <c r="Z479" s="25"/>
      <c r="AA479" s="25"/>
      <c r="AC479" s="25"/>
      <c r="AD479" s="25"/>
      <c r="AE479" s="25"/>
      <c r="AF479" s="25"/>
      <c r="AG479" s="25"/>
      <c r="AH479" s="25"/>
      <c r="AI479" s="25"/>
    </row>
    <row r="480" spans="1:35" s="541" customFormat="1" ht="99.95" customHeight="1" x14ac:dyDescent="0.25">
      <c r="A480" s="36"/>
      <c r="B480" s="36"/>
      <c r="C480" s="100"/>
      <c r="D480" s="36"/>
      <c r="E480" s="100"/>
      <c r="F480" s="100"/>
      <c r="G480" s="36"/>
      <c r="H480" s="36"/>
      <c r="I480" s="100"/>
      <c r="J480" s="36" t="s">
        <v>1150</v>
      </c>
      <c r="K480" s="116"/>
      <c r="L480" s="36"/>
      <c r="M480" s="231" t="s">
        <v>1424</v>
      </c>
      <c r="N480" s="43" t="s">
        <v>1014</v>
      </c>
      <c r="O480" s="43" t="s">
        <v>1425</v>
      </c>
      <c r="P480" s="43" t="s">
        <v>1426</v>
      </c>
      <c r="Q480" s="43" t="s">
        <v>1426</v>
      </c>
      <c r="R480" s="43" t="s">
        <v>1426</v>
      </c>
      <c r="S480" s="43" t="s">
        <v>1426</v>
      </c>
      <c r="T480" s="171" t="s">
        <v>1427</v>
      </c>
      <c r="U480" s="476" t="s">
        <v>1422</v>
      </c>
      <c r="V480" s="232"/>
      <c r="X480" s="35"/>
      <c r="Y480" s="35"/>
      <c r="Z480" s="35"/>
      <c r="AA480" s="35"/>
      <c r="AC480" s="35"/>
      <c r="AD480" s="35"/>
      <c r="AE480" s="35"/>
      <c r="AF480" s="35"/>
      <c r="AG480" s="35"/>
      <c r="AH480" s="35"/>
      <c r="AI480" s="35"/>
    </row>
    <row r="481" spans="1:35" s="45" customFormat="1" ht="25.5" x14ac:dyDescent="0.25">
      <c r="A481" s="53" t="s">
        <v>20</v>
      </c>
      <c r="B481" s="53" t="s">
        <v>20</v>
      </c>
      <c r="C481" s="686" t="s">
        <v>1428</v>
      </c>
      <c r="D481" s="50" t="s">
        <v>1429</v>
      </c>
      <c r="E481" s="53" t="s">
        <v>20</v>
      </c>
      <c r="F481" s="53" t="s">
        <v>20</v>
      </c>
      <c r="G481" s="53" t="s">
        <v>20</v>
      </c>
      <c r="H481" s="688" t="s">
        <v>1430</v>
      </c>
      <c r="I481" s="688" t="s">
        <v>1431</v>
      </c>
      <c r="J481" s="53" t="s">
        <v>20</v>
      </c>
      <c r="K481" s="688" t="s">
        <v>1432</v>
      </c>
      <c r="L481" s="53" t="s">
        <v>20</v>
      </c>
      <c r="M481" s="688" t="s">
        <v>1433</v>
      </c>
      <c r="N481" s="804" t="s">
        <v>1434</v>
      </c>
      <c r="O481" s="939" t="s">
        <v>138</v>
      </c>
      <c r="P481" s="713">
        <v>80</v>
      </c>
      <c r="Q481" s="713">
        <v>85</v>
      </c>
      <c r="R481" s="713">
        <v>90</v>
      </c>
      <c r="S481" s="713">
        <v>90</v>
      </c>
      <c r="T481" s="672" t="s">
        <v>1435</v>
      </c>
      <c r="U481" s="804" t="s">
        <v>1422</v>
      </c>
      <c r="V481" s="669" t="s">
        <v>20</v>
      </c>
    </row>
    <row r="482" spans="1:35" s="45" customFormat="1" ht="25.5" x14ac:dyDescent="0.25">
      <c r="A482" s="46"/>
      <c r="B482" s="46"/>
      <c r="C482" s="703"/>
      <c r="D482" s="50" t="s">
        <v>1436</v>
      </c>
      <c r="E482" s="46"/>
      <c r="F482" s="46"/>
      <c r="G482" s="46"/>
      <c r="H482" s="689"/>
      <c r="I482" s="689" t="s">
        <v>20</v>
      </c>
      <c r="J482" s="46"/>
      <c r="K482" s="689"/>
      <c r="L482" s="46"/>
      <c r="M482" s="689" t="s">
        <v>20</v>
      </c>
      <c r="N482" s="804"/>
      <c r="O482" s="939"/>
      <c r="P482" s="713"/>
      <c r="Q482" s="713"/>
      <c r="R482" s="713"/>
      <c r="S482" s="713"/>
      <c r="T482" s="672" t="s">
        <v>20</v>
      </c>
      <c r="U482" s="804" t="s">
        <v>20</v>
      </c>
      <c r="V482" s="670" t="s">
        <v>20</v>
      </c>
    </row>
    <row r="483" spans="1:35" s="542" customFormat="1" ht="38.25" x14ac:dyDescent="0.25">
      <c r="A483" s="46"/>
      <c r="B483" s="46"/>
      <c r="C483" s="687"/>
      <c r="D483" s="50" t="s">
        <v>1437</v>
      </c>
      <c r="E483" s="46"/>
      <c r="F483" s="46"/>
      <c r="G483" s="46"/>
      <c r="H483" s="689"/>
      <c r="I483" s="690" t="s">
        <v>20</v>
      </c>
      <c r="J483" s="46"/>
      <c r="K483" s="689"/>
      <c r="L483" s="46"/>
      <c r="M483" s="689" t="s">
        <v>20</v>
      </c>
      <c r="N483" s="804"/>
      <c r="O483" s="939"/>
      <c r="P483" s="713"/>
      <c r="Q483" s="713"/>
      <c r="R483" s="713"/>
      <c r="S483" s="713"/>
      <c r="T483" s="672" t="s">
        <v>20</v>
      </c>
      <c r="U483" s="804" t="s">
        <v>20</v>
      </c>
      <c r="V483" s="670" t="s">
        <v>20</v>
      </c>
      <c r="X483" s="45"/>
      <c r="Y483" s="45"/>
      <c r="Z483" s="45"/>
      <c r="AA483" s="45"/>
      <c r="AC483" s="45"/>
      <c r="AD483" s="45"/>
      <c r="AE483" s="45"/>
      <c r="AF483" s="45"/>
      <c r="AG483" s="45"/>
      <c r="AH483" s="45"/>
      <c r="AI483" s="45"/>
    </row>
    <row r="484" spans="1:35" s="542" customFormat="1" ht="80.099999999999994" customHeight="1" x14ac:dyDescent="0.25">
      <c r="A484" s="46"/>
      <c r="B484" s="46"/>
      <c r="C484" s="686" t="s">
        <v>1438</v>
      </c>
      <c r="D484" s="50" t="s">
        <v>1439</v>
      </c>
      <c r="E484" s="46"/>
      <c r="F484" s="46"/>
      <c r="G484" s="46"/>
      <c r="H484" s="689"/>
      <c r="I484" s="688" t="s">
        <v>1440</v>
      </c>
      <c r="J484" s="46"/>
      <c r="K484" s="689"/>
      <c r="L484" s="46"/>
      <c r="M484" s="689" t="s">
        <v>20</v>
      </c>
      <c r="N484" s="804"/>
      <c r="O484" s="939"/>
      <c r="P484" s="713"/>
      <c r="Q484" s="713"/>
      <c r="R484" s="713"/>
      <c r="S484" s="713"/>
      <c r="T484" s="672" t="s">
        <v>20</v>
      </c>
      <c r="U484" s="804" t="s">
        <v>20</v>
      </c>
      <c r="V484" s="670" t="s">
        <v>20</v>
      </c>
      <c r="X484" s="45"/>
      <c r="Y484" s="45"/>
      <c r="Z484" s="45"/>
      <c r="AA484" s="45"/>
      <c r="AC484" s="45"/>
      <c r="AD484" s="45"/>
      <c r="AE484" s="45"/>
      <c r="AF484" s="45"/>
      <c r="AG484" s="45"/>
      <c r="AH484" s="45"/>
      <c r="AI484" s="45"/>
    </row>
    <row r="485" spans="1:35" s="542" customFormat="1" ht="80.099999999999994" customHeight="1" x14ac:dyDescent="0.25">
      <c r="A485" s="46"/>
      <c r="B485" s="46"/>
      <c r="C485" s="687"/>
      <c r="D485" s="50" t="s">
        <v>1441</v>
      </c>
      <c r="E485" s="46"/>
      <c r="F485" s="46"/>
      <c r="G485" s="46"/>
      <c r="H485" s="689"/>
      <c r="I485" s="690" t="s">
        <v>20</v>
      </c>
      <c r="J485" s="46"/>
      <c r="K485" s="690"/>
      <c r="L485" s="46"/>
      <c r="M485" s="690" t="s">
        <v>20</v>
      </c>
      <c r="N485" s="804"/>
      <c r="O485" s="939"/>
      <c r="P485" s="713"/>
      <c r="Q485" s="713"/>
      <c r="R485" s="713"/>
      <c r="S485" s="713"/>
      <c r="T485" s="672" t="s">
        <v>20</v>
      </c>
      <c r="U485" s="804" t="s">
        <v>20</v>
      </c>
      <c r="V485" s="671" t="s">
        <v>20</v>
      </c>
      <c r="X485" s="45"/>
      <c r="Y485" s="45"/>
      <c r="Z485" s="45"/>
      <c r="AA485" s="45"/>
      <c r="AC485" s="45"/>
      <c r="AD485" s="45"/>
      <c r="AE485" s="45"/>
      <c r="AF485" s="45"/>
      <c r="AG485" s="45"/>
      <c r="AH485" s="45"/>
      <c r="AI485" s="45"/>
    </row>
    <row r="486" spans="1:35" s="45" customFormat="1" ht="91.5" customHeight="1" x14ac:dyDescent="0.25">
      <c r="A486" s="46"/>
      <c r="B486" s="46"/>
      <c r="C486" s="686" t="s">
        <v>1442</v>
      </c>
      <c r="D486" s="45" t="s">
        <v>1443</v>
      </c>
      <c r="E486" s="46"/>
      <c r="F486" s="46"/>
      <c r="G486" s="46"/>
      <c r="H486" s="689"/>
      <c r="I486" s="688" t="s">
        <v>1444</v>
      </c>
      <c r="J486" s="46"/>
      <c r="K486" s="672" t="s">
        <v>1445</v>
      </c>
      <c r="L486" s="46"/>
      <c r="M486" s="672" t="s">
        <v>1446</v>
      </c>
      <c r="N486" s="804" t="s">
        <v>1434</v>
      </c>
      <c r="O486" s="804" t="s">
        <v>138</v>
      </c>
      <c r="P486" s="713">
        <v>50</v>
      </c>
      <c r="Q486" s="713">
        <v>75</v>
      </c>
      <c r="R486" s="713">
        <v>90</v>
      </c>
      <c r="S486" s="713">
        <v>90</v>
      </c>
      <c r="T486" s="804" t="s">
        <v>1447</v>
      </c>
      <c r="U486" s="804" t="s">
        <v>1422</v>
      </c>
      <c r="V486" s="709" t="s">
        <v>20</v>
      </c>
    </row>
    <row r="487" spans="1:35" s="45" customFormat="1" ht="38.25" x14ac:dyDescent="0.25">
      <c r="A487" s="46"/>
      <c r="B487" s="46"/>
      <c r="C487" s="687"/>
      <c r="D487" s="50" t="s">
        <v>1448</v>
      </c>
      <c r="E487" s="46"/>
      <c r="F487" s="46"/>
      <c r="G487" s="46"/>
      <c r="H487" s="689"/>
      <c r="I487" s="690" t="s">
        <v>20</v>
      </c>
      <c r="J487" s="46"/>
      <c r="K487" s="672"/>
      <c r="L487" s="46"/>
      <c r="M487" s="672" t="s">
        <v>20</v>
      </c>
      <c r="N487" s="804"/>
      <c r="O487" s="804"/>
      <c r="P487" s="713"/>
      <c r="Q487" s="713"/>
      <c r="R487" s="713"/>
      <c r="S487" s="713"/>
      <c r="T487" s="804" t="s">
        <v>20</v>
      </c>
      <c r="U487" s="804" t="s">
        <v>20</v>
      </c>
      <c r="V487" s="709" t="s">
        <v>20</v>
      </c>
    </row>
    <row r="488" spans="1:35" s="45" customFormat="1" ht="95.1" customHeight="1" x14ac:dyDescent="0.25">
      <c r="A488" s="47"/>
      <c r="B488" s="47"/>
      <c r="C488" s="50" t="s">
        <v>1449</v>
      </c>
      <c r="D488" s="50" t="s">
        <v>1450</v>
      </c>
      <c r="E488" s="47"/>
      <c r="F488" s="47"/>
      <c r="G488" s="47"/>
      <c r="H488" s="690"/>
      <c r="I488" s="479" t="s">
        <v>1451</v>
      </c>
      <c r="J488" s="47"/>
      <c r="K488" s="477" t="s">
        <v>1452</v>
      </c>
      <c r="L488" s="47"/>
      <c r="M488" s="271" t="s">
        <v>1453</v>
      </c>
      <c r="N488" s="570" t="s">
        <v>1434</v>
      </c>
      <c r="O488" s="571" t="s">
        <v>1568</v>
      </c>
      <c r="P488" s="571" t="s">
        <v>1569</v>
      </c>
      <c r="Q488" s="572" t="s">
        <v>388</v>
      </c>
      <c r="R488" s="573" t="s">
        <v>1570</v>
      </c>
      <c r="S488" s="573" t="s">
        <v>1570</v>
      </c>
      <c r="T488" s="574" t="s">
        <v>1454</v>
      </c>
      <c r="U488" s="238" t="s">
        <v>1422</v>
      </c>
      <c r="V488" s="46" t="s">
        <v>20</v>
      </c>
    </row>
    <row r="489" spans="1:35" ht="126" customHeight="1" x14ac:dyDescent="0.25">
      <c r="A489" s="6"/>
      <c r="B489" s="6" t="s">
        <v>20</v>
      </c>
      <c r="C489" s="6"/>
      <c r="D489" s="6" t="s">
        <v>20</v>
      </c>
      <c r="E489" s="6" t="s">
        <v>20</v>
      </c>
      <c r="F489" s="6" t="s">
        <v>20</v>
      </c>
      <c r="G489" s="6" t="s">
        <v>20</v>
      </c>
      <c r="H489" s="6"/>
      <c r="I489" s="6" t="s">
        <v>20</v>
      </c>
      <c r="J489" s="6"/>
      <c r="K489" s="7"/>
      <c r="L489" s="260" t="s">
        <v>1455</v>
      </c>
      <c r="M489" s="544" t="s">
        <v>1456</v>
      </c>
      <c r="N489" s="545" t="s">
        <v>34</v>
      </c>
      <c r="O489" s="545">
        <v>75</v>
      </c>
      <c r="P489" s="545">
        <v>75</v>
      </c>
      <c r="Q489" s="545">
        <v>80</v>
      </c>
      <c r="R489" s="545">
        <v>85</v>
      </c>
      <c r="S489" s="545">
        <v>85</v>
      </c>
      <c r="T489" s="544" t="s">
        <v>1457</v>
      </c>
      <c r="U489" s="155" t="s">
        <v>1422</v>
      </c>
      <c r="V489" s="8" t="s">
        <v>20</v>
      </c>
    </row>
    <row r="490" spans="1:35" ht="57.95" customHeight="1" x14ac:dyDescent="0.25">
      <c r="A490" s="78"/>
      <c r="B490" s="78"/>
      <c r="C490" s="78"/>
      <c r="D490" s="78"/>
      <c r="E490" s="78"/>
      <c r="F490" s="78"/>
      <c r="G490" s="78"/>
      <c r="H490" s="78"/>
      <c r="I490" s="78"/>
      <c r="J490" s="78"/>
      <c r="K490" s="78"/>
      <c r="L490" s="799" t="s">
        <v>1458</v>
      </c>
      <c r="M490" s="253" t="s">
        <v>1459</v>
      </c>
      <c r="N490" s="545" t="s">
        <v>34</v>
      </c>
      <c r="O490" s="546">
        <v>1</v>
      </c>
      <c r="P490" s="546">
        <v>1.2</v>
      </c>
      <c r="Q490" s="546">
        <v>1.3</v>
      </c>
      <c r="R490" s="546">
        <v>1.5</v>
      </c>
      <c r="S490" s="546">
        <v>1.5</v>
      </c>
      <c r="T490" s="253" t="s">
        <v>1460</v>
      </c>
      <c r="U490" s="155" t="s">
        <v>1422</v>
      </c>
      <c r="V490" s="8" t="s">
        <v>20</v>
      </c>
    </row>
    <row r="491" spans="1:35" s="539" customFormat="1" ht="76.5" x14ac:dyDescent="0.25">
      <c r="A491" s="59"/>
      <c r="B491" s="59"/>
      <c r="C491" s="59"/>
      <c r="D491" s="59"/>
      <c r="E491" s="59"/>
      <c r="F491" s="59"/>
      <c r="G491" s="59"/>
      <c r="H491" s="59"/>
      <c r="I491" s="59"/>
      <c r="J491" s="59"/>
      <c r="K491" s="59"/>
      <c r="L491" s="800" t="s">
        <v>20</v>
      </c>
      <c r="M491" s="7" t="s">
        <v>1461</v>
      </c>
      <c r="N491" s="545" t="s">
        <v>34</v>
      </c>
      <c r="O491" s="547">
        <v>100</v>
      </c>
      <c r="P491" s="547">
        <v>100</v>
      </c>
      <c r="Q491" s="547">
        <v>100</v>
      </c>
      <c r="R491" s="547">
        <v>100</v>
      </c>
      <c r="S491" s="548">
        <v>100</v>
      </c>
      <c r="T491" s="253" t="s">
        <v>1462</v>
      </c>
      <c r="U491" s="155" t="s">
        <v>1422</v>
      </c>
      <c r="V491" s="8" t="s">
        <v>20</v>
      </c>
      <c r="X491" s="1"/>
      <c r="Y491" s="1"/>
      <c r="Z491" s="1"/>
      <c r="AA491" s="1"/>
      <c r="AC491" s="1"/>
      <c r="AD491" s="1"/>
      <c r="AE491" s="1"/>
      <c r="AF491" s="1"/>
      <c r="AG491" s="1"/>
      <c r="AH491" s="1"/>
      <c r="AI491" s="1"/>
    </row>
    <row r="492" spans="1:35" s="539" customFormat="1" ht="129.94999999999999" customHeight="1" x14ac:dyDescent="0.25">
      <c r="A492" s="6"/>
      <c r="B492" s="6" t="s">
        <v>20</v>
      </c>
      <c r="C492" s="6"/>
      <c r="D492" s="6" t="s">
        <v>20</v>
      </c>
      <c r="E492" s="6" t="s">
        <v>20</v>
      </c>
      <c r="F492" s="6" t="s">
        <v>20</v>
      </c>
      <c r="G492" s="6" t="s">
        <v>20</v>
      </c>
      <c r="H492" s="6"/>
      <c r="I492" s="6" t="s">
        <v>20</v>
      </c>
      <c r="J492" s="6"/>
      <c r="K492" s="7"/>
      <c r="L492" s="260" t="s">
        <v>1463</v>
      </c>
      <c r="M492" s="253" t="s">
        <v>1464</v>
      </c>
      <c r="N492" s="545" t="s">
        <v>34</v>
      </c>
      <c r="O492" s="549" t="s">
        <v>138</v>
      </c>
      <c r="P492" s="549">
        <v>70</v>
      </c>
      <c r="Q492" s="549">
        <v>80</v>
      </c>
      <c r="R492" s="549">
        <v>90</v>
      </c>
      <c r="S492" s="550">
        <v>90</v>
      </c>
      <c r="T492" s="253" t="s">
        <v>1465</v>
      </c>
      <c r="U492" s="155" t="s">
        <v>1422</v>
      </c>
      <c r="V492" s="8" t="s">
        <v>20</v>
      </c>
      <c r="X492" s="1"/>
      <c r="Y492" s="1"/>
      <c r="Z492" s="1"/>
      <c r="AA492" s="1"/>
      <c r="AC492" s="1"/>
      <c r="AD492" s="1"/>
      <c r="AE492" s="1"/>
      <c r="AF492" s="1"/>
      <c r="AG492" s="1"/>
      <c r="AH492" s="1"/>
      <c r="AI492" s="1"/>
    </row>
    <row r="493" spans="1:35" s="539" customFormat="1" ht="77.099999999999994" customHeight="1" x14ac:dyDescent="0.25">
      <c r="A493" s="6"/>
      <c r="B493" s="6" t="s">
        <v>20</v>
      </c>
      <c r="C493" s="6"/>
      <c r="D493" s="6" t="s">
        <v>20</v>
      </c>
      <c r="E493" s="6" t="s">
        <v>20</v>
      </c>
      <c r="F493" s="6" t="s">
        <v>20</v>
      </c>
      <c r="G493" s="6" t="s">
        <v>20</v>
      </c>
      <c r="H493" s="6"/>
      <c r="I493" s="6" t="s">
        <v>20</v>
      </c>
      <c r="J493" s="6"/>
      <c r="K493" s="7"/>
      <c r="L493" s="6" t="s">
        <v>1466</v>
      </c>
      <c r="M493" s="253" t="s">
        <v>1467</v>
      </c>
      <c r="N493" s="545" t="s">
        <v>34</v>
      </c>
      <c r="O493" s="549">
        <v>50</v>
      </c>
      <c r="P493" s="549">
        <v>60</v>
      </c>
      <c r="Q493" s="549">
        <v>70</v>
      </c>
      <c r="R493" s="549">
        <v>80</v>
      </c>
      <c r="S493" s="550">
        <v>80</v>
      </c>
      <c r="T493" s="253" t="s">
        <v>1468</v>
      </c>
      <c r="U493" s="155" t="s">
        <v>1422</v>
      </c>
      <c r="V493" s="8" t="s">
        <v>20</v>
      </c>
      <c r="X493" s="1"/>
      <c r="Y493" s="1"/>
      <c r="Z493" s="1"/>
      <c r="AA493" s="1"/>
      <c r="AC493" s="1"/>
      <c r="AD493" s="1"/>
      <c r="AE493" s="1"/>
      <c r="AF493" s="1"/>
      <c r="AG493" s="1"/>
      <c r="AH493" s="1"/>
      <c r="AI493" s="1"/>
    </row>
    <row r="494" spans="1:35" s="540" customFormat="1" ht="127.5" customHeight="1" x14ac:dyDescent="0.25">
      <c r="A494" s="24"/>
      <c r="B494" s="24" t="s">
        <v>20</v>
      </c>
      <c r="C494" s="24"/>
      <c r="D494" s="24" t="s">
        <v>20</v>
      </c>
      <c r="E494" s="24" t="s">
        <v>20</v>
      </c>
      <c r="F494" s="24" t="s">
        <v>20</v>
      </c>
      <c r="G494" s="551" t="s">
        <v>1150</v>
      </c>
      <c r="H494" s="24"/>
      <c r="I494" s="24" t="s">
        <v>20</v>
      </c>
      <c r="J494" s="24"/>
      <c r="K494" s="27"/>
      <c r="L494" s="24" t="s">
        <v>20</v>
      </c>
      <c r="M494" s="28" t="s">
        <v>956</v>
      </c>
      <c r="N494" s="166" t="s">
        <v>1469</v>
      </c>
      <c r="O494" s="552">
        <v>83.55</v>
      </c>
      <c r="P494" s="553">
        <v>84.17</v>
      </c>
      <c r="Q494" s="553">
        <v>85</v>
      </c>
      <c r="R494" s="553">
        <v>85.83</v>
      </c>
      <c r="S494" s="553">
        <v>85.83</v>
      </c>
      <c r="T494" s="28" t="s">
        <v>1470</v>
      </c>
      <c r="U494" s="166" t="s">
        <v>1471</v>
      </c>
      <c r="V494" s="166" t="s">
        <v>1472</v>
      </c>
      <c r="X494" s="25"/>
      <c r="Y494" s="25"/>
      <c r="Z494" s="25"/>
      <c r="AA494" s="25"/>
      <c r="AC494" s="25"/>
      <c r="AD494" s="25"/>
      <c r="AE494" s="25"/>
      <c r="AF494" s="25"/>
      <c r="AG494" s="25"/>
      <c r="AH494" s="25"/>
      <c r="AI494" s="25"/>
    </row>
    <row r="495" spans="1:35" s="541" customFormat="1" ht="77.099999999999994" customHeight="1" x14ac:dyDescent="0.25">
      <c r="A495" s="36"/>
      <c r="B495" s="36"/>
      <c r="C495" s="36"/>
      <c r="D495" s="36"/>
      <c r="E495" s="100"/>
      <c r="F495" s="100"/>
      <c r="G495" s="520"/>
      <c r="H495" s="36"/>
      <c r="I495" s="100"/>
      <c r="J495" s="36" t="s">
        <v>1150</v>
      </c>
      <c r="K495" s="116"/>
      <c r="L495" s="36"/>
      <c r="M495" s="231" t="s">
        <v>1473</v>
      </c>
      <c r="N495" s="232" t="s">
        <v>816</v>
      </c>
      <c r="O495" s="554" t="s">
        <v>1474</v>
      </c>
      <c r="P495" s="554" t="s">
        <v>1474</v>
      </c>
      <c r="Q495" s="555" t="s">
        <v>1475</v>
      </c>
      <c r="R495" s="555" t="s">
        <v>1475</v>
      </c>
      <c r="S495" s="555" t="s">
        <v>1475</v>
      </c>
      <c r="T495" s="231" t="s">
        <v>1476</v>
      </c>
      <c r="U495" s="232" t="s">
        <v>274</v>
      </c>
      <c r="V495" s="232"/>
      <c r="X495" s="35"/>
      <c r="Y495" s="35"/>
      <c r="Z495" s="35"/>
      <c r="AA495" s="35"/>
      <c r="AC495" s="35"/>
      <c r="AD495" s="35"/>
      <c r="AE495" s="35"/>
      <c r="AF495" s="35"/>
      <c r="AG495" s="35"/>
      <c r="AH495" s="35"/>
      <c r="AI495" s="35"/>
    </row>
    <row r="496" spans="1:35" s="45" customFormat="1" ht="111.95" customHeight="1" x14ac:dyDescent="0.25">
      <c r="A496" s="669" t="s">
        <v>20</v>
      </c>
      <c r="B496" s="669" t="s">
        <v>20</v>
      </c>
      <c r="C496" s="686" t="s">
        <v>1477</v>
      </c>
      <c r="D496" s="50" t="s">
        <v>1478</v>
      </c>
      <c r="E496" s="669" t="s">
        <v>20</v>
      </c>
      <c r="F496" s="669" t="s">
        <v>20</v>
      </c>
      <c r="G496" s="669" t="s">
        <v>20</v>
      </c>
      <c r="H496" s="688" t="s">
        <v>1479</v>
      </c>
      <c r="I496" s="730" t="s">
        <v>1480</v>
      </c>
      <c r="J496" s="244"/>
      <c r="K496" s="688" t="s">
        <v>1481</v>
      </c>
      <c r="L496" s="669" t="s">
        <v>20</v>
      </c>
      <c r="M496" s="688" t="s">
        <v>1482</v>
      </c>
      <c r="N496" s="730" t="s">
        <v>816</v>
      </c>
      <c r="O496" s="791">
        <v>80</v>
      </c>
      <c r="P496" s="791">
        <v>88</v>
      </c>
      <c r="Q496" s="791">
        <v>90</v>
      </c>
      <c r="R496" s="791">
        <v>92</v>
      </c>
      <c r="S496" s="791">
        <v>92</v>
      </c>
      <c r="T496" s="688" t="s">
        <v>1483</v>
      </c>
      <c r="U496" s="730" t="s">
        <v>274</v>
      </c>
      <c r="V496" s="669" t="s">
        <v>20</v>
      </c>
    </row>
    <row r="497" spans="1:22" s="45" customFormat="1" ht="25.5" x14ac:dyDescent="0.25">
      <c r="A497" s="671" t="s">
        <v>20</v>
      </c>
      <c r="B497" s="671" t="s">
        <v>20</v>
      </c>
      <c r="C497" s="687"/>
      <c r="D497" s="50" t="s">
        <v>1484</v>
      </c>
      <c r="E497" s="671" t="s">
        <v>20</v>
      </c>
      <c r="F497" s="671" t="s">
        <v>20</v>
      </c>
      <c r="G497" s="671" t="s">
        <v>20</v>
      </c>
      <c r="H497" s="690"/>
      <c r="I497" s="732" t="s">
        <v>20</v>
      </c>
      <c r="J497" s="488"/>
      <c r="K497" s="690"/>
      <c r="L497" s="671" t="s">
        <v>20</v>
      </c>
      <c r="M497" s="690" t="s">
        <v>20</v>
      </c>
      <c r="N497" s="732"/>
      <c r="O497" s="792"/>
      <c r="P497" s="792"/>
      <c r="Q497" s="792"/>
      <c r="R497" s="792"/>
      <c r="S497" s="792"/>
      <c r="T497" s="690" t="s">
        <v>20</v>
      </c>
      <c r="U497" s="732" t="s">
        <v>20</v>
      </c>
      <c r="V497" s="671" t="s">
        <v>20</v>
      </c>
    </row>
    <row r="498" spans="1:22" ht="38.25" x14ac:dyDescent="0.25">
      <c r="A498" s="6"/>
      <c r="B498" s="6" t="s">
        <v>20</v>
      </c>
      <c r="C498" s="6"/>
      <c r="D498" s="6" t="s">
        <v>20</v>
      </c>
      <c r="E498" s="6" t="s">
        <v>20</v>
      </c>
      <c r="F498" s="6" t="s">
        <v>20</v>
      </c>
      <c r="G498" s="6" t="s">
        <v>20</v>
      </c>
      <c r="H498" s="6"/>
      <c r="I498" s="6" t="s">
        <v>20</v>
      </c>
      <c r="J498" s="6"/>
      <c r="K498" s="7"/>
      <c r="L498" s="260" t="s">
        <v>1485</v>
      </c>
      <c r="M498" s="253" t="s">
        <v>1486</v>
      </c>
      <c r="N498" s="155" t="s">
        <v>34</v>
      </c>
      <c r="O498" s="155">
        <v>100</v>
      </c>
      <c r="P498" s="155">
        <v>100</v>
      </c>
      <c r="Q498" s="155">
        <v>100</v>
      </c>
      <c r="R498" s="155">
        <v>100</v>
      </c>
      <c r="S498" s="155">
        <v>100</v>
      </c>
      <c r="T498" s="253" t="s">
        <v>294</v>
      </c>
      <c r="U498" s="155" t="s">
        <v>274</v>
      </c>
      <c r="V498" s="8" t="s">
        <v>20</v>
      </c>
    </row>
    <row r="499" spans="1:22" ht="51" x14ac:dyDescent="0.25">
      <c r="A499" s="6"/>
      <c r="B499" s="6" t="s">
        <v>20</v>
      </c>
      <c r="C499" s="6"/>
      <c r="D499" s="6" t="s">
        <v>20</v>
      </c>
      <c r="E499" s="6" t="s">
        <v>20</v>
      </c>
      <c r="F499" s="6" t="s">
        <v>20</v>
      </c>
      <c r="G499" s="6" t="s">
        <v>20</v>
      </c>
      <c r="H499" s="6"/>
      <c r="I499" s="6" t="s">
        <v>20</v>
      </c>
      <c r="J499" s="6"/>
      <c r="K499" s="7"/>
      <c r="L499" s="260" t="s">
        <v>1487</v>
      </c>
      <c r="M499" s="253" t="s">
        <v>1488</v>
      </c>
      <c r="N499" s="155" t="s">
        <v>34</v>
      </c>
      <c r="O499" s="155">
        <v>100</v>
      </c>
      <c r="P499" s="155">
        <v>100</v>
      </c>
      <c r="Q499" s="155">
        <v>100</v>
      </c>
      <c r="R499" s="155">
        <v>100</v>
      </c>
      <c r="S499" s="155">
        <v>100</v>
      </c>
      <c r="T499" s="253" t="s">
        <v>294</v>
      </c>
      <c r="U499" s="155" t="s">
        <v>274</v>
      </c>
      <c r="V499" s="8" t="s">
        <v>20</v>
      </c>
    </row>
    <row r="500" spans="1:22" s="35" customFormat="1" ht="63.75" x14ac:dyDescent="0.25">
      <c r="A500" s="36"/>
      <c r="B500" s="36"/>
      <c r="C500" s="36"/>
      <c r="D500" s="36"/>
      <c r="E500" s="100"/>
      <c r="F500" s="100"/>
      <c r="G500" s="36"/>
      <c r="H500" s="36"/>
      <c r="I500" s="100"/>
      <c r="J500" s="36" t="s">
        <v>1150</v>
      </c>
      <c r="K500" s="116"/>
      <c r="L500" s="36"/>
      <c r="M500" s="231" t="s">
        <v>1473</v>
      </c>
      <c r="N500" s="232" t="s">
        <v>816</v>
      </c>
      <c r="O500" s="554" t="s">
        <v>1145</v>
      </c>
      <c r="P500" s="555" t="s">
        <v>1474</v>
      </c>
      <c r="Q500" s="555" t="s">
        <v>1474</v>
      </c>
      <c r="R500" s="555" t="s">
        <v>1475</v>
      </c>
      <c r="S500" s="555" t="s">
        <v>1475</v>
      </c>
      <c r="T500" s="231" t="s">
        <v>1476</v>
      </c>
      <c r="U500" s="476" t="s">
        <v>1489</v>
      </c>
      <c r="V500" s="43" t="s">
        <v>1148</v>
      </c>
    </row>
    <row r="501" spans="1:22" s="45" customFormat="1" ht="38.25" x14ac:dyDescent="0.25">
      <c r="A501" s="669" t="s">
        <v>20</v>
      </c>
      <c r="B501" s="669" t="s">
        <v>20</v>
      </c>
      <c r="C501" s="686" t="s">
        <v>1490</v>
      </c>
      <c r="D501" s="50" t="s">
        <v>1491</v>
      </c>
      <c r="E501" s="669" t="s">
        <v>20</v>
      </c>
      <c r="F501" s="669" t="s">
        <v>20</v>
      </c>
      <c r="G501" s="669" t="s">
        <v>20</v>
      </c>
      <c r="H501" s="686" t="s">
        <v>1492</v>
      </c>
      <c r="I501" s="688" t="s">
        <v>1493</v>
      </c>
      <c r="J501" s="243"/>
      <c r="K501" s="688" t="s">
        <v>1494</v>
      </c>
      <c r="L501" s="669" t="s">
        <v>20</v>
      </c>
      <c r="M501" s="237" t="s">
        <v>1495</v>
      </c>
      <c r="N501" s="238" t="s">
        <v>24</v>
      </c>
      <c r="O501" s="556">
        <v>81.459999999999994</v>
      </c>
      <c r="P501" s="557">
        <v>82</v>
      </c>
      <c r="Q501" s="557">
        <v>83</v>
      </c>
      <c r="R501" s="557">
        <v>84</v>
      </c>
      <c r="S501" s="557">
        <v>84</v>
      </c>
      <c r="T501" s="237" t="s">
        <v>1496</v>
      </c>
      <c r="U501" s="238" t="s">
        <v>1489</v>
      </c>
      <c r="V501" s="125" t="s">
        <v>20</v>
      </c>
    </row>
    <row r="502" spans="1:22" s="45" customFormat="1" ht="117.95" customHeight="1" x14ac:dyDescent="0.25">
      <c r="A502" s="670" t="s">
        <v>20</v>
      </c>
      <c r="B502" s="670" t="s">
        <v>20</v>
      </c>
      <c r="C502" s="703"/>
      <c r="D502" s="686" t="s">
        <v>1497</v>
      </c>
      <c r="E502" s="670" t="s">
        <v>20</v>
      </c>
      <c r="F502" s="670" t="s">
        <v>20</v>
      </c>
      <c r="G502" s="670" t="s">
        <v>20</v>
      </c>
      <c r="H502" s="703"/>
      <c r="I502" s="689" t="s">
        <v>20</v>
      </c>
      <c r="J502" s="477"/>
      <c r="K502" s="689"/>
      <c r="L502" s="670"/>
      <c r="M502" s="237" t="s">
        <v>1498</v>
      </c>
      <c r="N502" s="238" t="s">
        <v>34</v>
      </c>
      <c r="O502" s="543">
        <v>82.16</v>
      </c>
      <c r="P502" s="543">
        <v>89.25</v>
      </c>
      <c r="Q502" s="543">
        <v>91.88</v>
      </c>
      <c r="R502" s="543">
        <v>94.5</v>
      </c>
      <c r="S502" s="543">
        <v>94.5</v>
      </c>
      <c r="T502" s="237" t="s">
        <v>1499</v>
      </c>
      <c r="U502" s="238" t="s">
        <v>1489</v>
      </c>
      <c r="V502" s="390" t="s">
        <v>20</v>
      </c>
    </row>
    <row r="503" spans="1:22" s="45" customFormat="1" x14ac:dyDescent="0.25">
      <c r="A503" s="670" t="s">
        <v>20</v>
      </c>
      <c r="B503" s="670" t="s">
        <v>20</v>
      </c>
      <c r="C503" s="703"/>
      <c r="D503" s="687" t="s">
        <v>20</v>
      </c>
      <c r="E503" s="670" t="s">
        <v>20</v>
      </c>
      <c r="F503" s="670" t="s">
        <v>20</v>
      </c>
      <c r="G503" s="670" t="s">
        <v>20</v>
      </c>
      <c r="H503" s="703"/>
      <c r="I503" s="689" t="s">
        <v>20</v>
      </c>
      <c r="J503" s="477"/>
      <c r="K503" s="689"/>
      <c r="L503" s="670"/>
      <c r="M503" s="716" t="s">
        <v>1500</v>
      </c>
      <c r="N503" s="730" t="s">
        <v>34</v>
      </c>
      <c r="O503" s="710" t="s">
        <v>1501</v>
      </c>
      <c r="P503" s="710" t="s">
        <v>1502</v>
      </c>
      <c r="Q503" s="710" t="s">
        <v>1503</v>
      </c>
      <c r="R503" s="710">
        <v>100</v>
      </c>
      <c r="S503" s="710">
        <v>100</v>
      </c>
      <c r="T503" s="688" t="s">
        <v>1504</v>
      </c>
      <c r="U503" s="730" t="s">
        <v>1489</v>
      </c>
      <c r="V503" s="669" t="s">
        <v>20</v>
      </c>
    </row>
    <row r="504" spans="1:22" s="45" customFormat="1" ht="65.099999999999994" customHeight="1" x14ac:dyDescent="0.25">
      <c r="A504" s="670" t="s">
        <v>20</v>
      </c>
      <c r="B504" s="670" t="s">
        <v>20</v>
      </c>
      <c r="C504" s="703"/>
      <c r="D504" s="686" t="s">
        <v>1505</v>
      </c>
      <c r="E504" s="670" t="s">
        <v>20</v>
      </c>
      <c r="F504" s="670" t="s">
        <v>20</v>
      </c>
      <c r="G504" s="670" t="s">
        <v>20</v>
      </c>
      <c r="H504" s="703"/>
      <c r="I504" s="689" t="s">
        <v>20</v>
      </c>
      <c r="J504" s="477"/>
      <c r="K504" s="689"/>
      <c r="L504" s="670"/>
      <c r="M504" s="717" t="s">
        <v>20</v>
      </c>
      <c r="N504" s="731"/>
      <c r="O504" s="711"/>
      <c r="P504" s="711"/>
      <c r="Q504" s="711"/>
      <c r="R504" s="711"/>
      <c r="S504" s="711"/>
      <c r="T504" s="689" t="s">
        <v>20</v>
      </c>
      <c r="U504" s="731" t="s">
        <v>20</v>
      </c>
      <c r="V504" s="670" t="s">
        <v>20</v>
      </c>
    </row>
    <row r="505" spans="1:22" s="45" customFormat="1" x14ac:dyDescent="0.25">
      <c r="A505" s="671" t="s">
        <v>20</v>
      </c>
      <c r="B505" s="671" t="s">
        <v>20</v>
      </c>
      <c r="C505" s="687"/>
      <c r="D505" s="687" t="s">
        <v>20</v>
      </c>
      <c r="E505" s="671" t="s">
        <v>20</v>
      </c>
      <c r="F505" s="671" t="s">
        <v>20</v>
      </c>
      <c r="G505" s="671" t="s">
        <v>20</v>
      </c>
      <c r="H505" s="687"/>
      <c r="I505" s="690" t="s">
        <v>20</v>
      </c>
      <c r="J505" s="480"/>
      <c r="K505" s="690"/>
      <c r="L505" s="671"/>
      <c r="M505" s="718" t="s">
        <v>20</v>
      </c>
      <c r="N505" s="732"/>
      <c r="O505" s="712"/>
      <c r="P505" s="712"/>
      <c r="Q505" s="712"/>
      <c r="R505" s="712"/>
      <c r="S505" s="712"/>
      <c r="T505" s="690" t="s">
        <v>20</v>
      </c>
      <c r="U505" s="732" t="s">
        <v>20</v>
      </c>
      <c r="V505" s="671" t="s">
        <v>20</v>
      </c>
    </row>
    <row r="506" spans="1:22" ht="51" x14ac:dyDescent="0.25">
      <c r="A506" s="6"/>
      <c r="B506" s="6" t="s">
        <v>20</v>
      </c>
      <c r="C506" s="6"/>
      <c r="D506" s="6" t="s">
        <v>20</v>
      </c>
      <c r="E506" s="6" t="s">
        <v>20</v>
      </c>
      <c r="F506" s="6" t="s">
        <v>20</v>
      </c>
      <c r="G506" s="6" t="s">
        <v>20</v>
      </c>
      <c r="H506" s="6"/>
      <c r="I506" s="6" t="s">
        <v>20</v>
      </c>
      <c r="J506" s="6"/>
      <c r="K506" s="7"/>
      <c r="L506" s="260" t="s">
        <v>1506</v>
      </c>
      <c r="M506" s="7" t="s">
        <v>1507</v>
      </c>
      <c r="N506" s="155" t="s">
        <v>34</v>
      </c>
      <c r="O506" s="558">
        <v>76.790000000000006</v>
      </c>
      <c r="P506" s="558">
        <v>86</v>
      </c>
      <c r="Q506" s="558">
        <v>89.33</v>
      </c>
      <c r="R506" s="558">
        <v>92.67</v>
      </c>
      <c r="S506" s="558">
        <v>92.67</v>
      </c>
      <c r="T506" s="253" t="s">
        <v>1508</v>
      </c>
      <c r="U506" s="155" t="s">
        <v>1489</v>
      </c>
      <c r="V506" s="8" t="s">
        <v>20</v>
      </c>
    </row>
    <row r="507" spans="1:22" ht="54.95" customHeight="1" x14ac:dyDescent="0.25">
      <c r="A507" s="6"/>
      <c r="B507" s="6" t="s">
        <v>20</v>
      </c>
      <c r="C507" s="6"/>
      <c r="D507" s="6" t="s">
        <v>20</v>
      </c>
      <c r="E507" s="6" t="s">
        <v>20</v>
      </c>
      <c r="F507" s="6" t="s">
        <v>20</v>
      </c>
      <c r="G507" s="6" t="s">
        <v>20</v>
      </c>
      <c r="H507" s="6"/>
      <c r="I507" s="6" t="s">
        <v>20</v>
      </c>
      <c r="J507" s="6"/>
      <c r="K507" s="7"/>
      <c r="L507" s="260" t="s">
        <v>1509</v>
      </c>
      <c r="M507" s="253" t="s">
        <v>1510</v>
      </c>
      <c r="N507" s="155" t="s">
        <v>34</v>
      </c>
      <c r="O507" s="155">
        <v>98.63</v>
      </c>
      <c r="P507" s="155">
        <v>99.5</v>
      </c>
      <c r="Q507" s="155">
        <v>99.63</v>
      </c>
      <c r="R507" s="155">
        <v>99.75</v>
      </c>
      <c r="S507" s="155">
        <v>99.75</v>
      </c>
      <c r="T507" s="253" t="s">
        <v>1511</v>
      </c>
      <c r="U507" s="155" t="s">
        <v>1489</v>
      </c>
      <c r="V507" s="8" t="s">
        <v>20</v>
      </c>
    </row>
    <row r="508" spans="1:22" ht="87" customHeight="1" x14ac:dyDescent="0.25">
      <c r="A508" s="6"/>
      <c r="B508" s="6" t="s">
        <v>20</v>
      </c>
      <c r="C508" s="6"/>
      <c r="D508" s="6" t="s">
        <v>20</v>
      </c>
      <c r="E508" s="6" t="s">
        <v>20</v>
      </c>
      <c r="F508" s="6" t="s">
        <v>20</v>
      </c>
      <c r="G508" s="6" t="s">
        <v>20</v>
      </c>
      <c r="H508" s="6"/>
      <c r="I508" s="6" t="s">
        <v>20</v>
      </c>
      <c r="J508" s="6"/>
      <c r="K508" s="7"/>
      <c r="L508" s="6" t="s">
        <v>1512</v>
      </c>
      <c r="M508" s="253" t="s">
        <v>1513</v>
      </c>
      <c r="N508" s="155" t="s">
        <v>34</v>
      </c>
      <c r="O508" s="559">
        <v>100</v>
      </c>
      <c r="P508" s="559">
        <v>100</v>
      </c>
      <c r="Q508" s="559">
        <v>100</v>
      </c>
      <c r="R508" s="559">
        <v>100</v>
      </c>
      <c r="S508" s="559">
        <v>100</v>
      </c>
      <c r="T508" s="253" t="s">
        <v>1514</v>
      </c>
      <c r="U508" s="155" t="s">
        <v>1489</v>
      </c>
      <c r="V508" s="8" t="s">
        <v>20</v>
      </c>
    </row>
    <row r="509" spans="1:22" ht="75" customHeight="1" x14ac:dyDescent="0.25">
      <c r="A509" s="6"/>
      <c r="B509" s="6" t="s">
        <v>20</v>
      </c>
      <c r="C509" s="6"/>
      <c r="D509" s="6" t="s">
        <v>20</v>
      </c>
      <c r="E509" s="6" t="s">
        <v>20</v>
      </c>
      <c r="F509" s="6" t="s">
        <v>20</v>
      </c>
      <c r="G509" s="6" t="s">
        <v>20</v>
      </c>
      <c r="H509" s="6"/>
      <c r="I509" s="6" t="s">
        <v>20</v>
      </c>
      <c r="J509" s="6"/>
      <c r="K509" s="7"/>
      <c r="L509" s="260" t="s">
        <v>1515</v>
      </c>
      <c r="M509" s="7" t="s">
        <v>1516</v>
      </c>
      <c r="N509" s="155" t="s">
        <v>34</v>
      </c>
      <c r="O509" s="155">
        <v>100</v>
      </c>
      <c r="P509" s="155">
        <v>100</v>
      </c>
      <c r="Q509" s="155">
        <v>100</v>
      </c>
      <c r="R509" s="155">
        <v>100</v>
      </c>
      <c r="S509" s="155">
        <v>100</v>
      </c>
      <c r="T509" s="253" t="s">
        <v>1517</v>
      </c>
      <c r="U509" s="155" t="s">
        <v>1489</v>
      </c>
      <c r="V509" s="8" t="s">
        <v>20</v>
      </c>
    </row>
    <row r="510" spans="1:22" s="35" customFormat="1" ht="63.75" x14ac:dyDescent="0.25">
      <c r="A510" s="36"/>
      <c r="B510" s="36"/>
      <c r="C510" s="36"/>
      <c r="D510" s="36"/>
      <c r="E510" s="36"/>
      <c r="F510" s="36"/>
      <c r="G510" s="36"/>
      <c r="H510" s="36"/>
      <c r="I510" s="36"/>
      <c r="J510" s="36" t="s">
        <v>1150</v>
      </c>
      <c r="K510" s="39"/>
      <c r="L510" s="520"/>
      <c r="M510" s="39" t="s">
        <v>1518</v>
      </c>
      <c r="N510" s="476" t="s">
        <v>34</v>
      </c>
      <c r="O510" s="476">
        <v>80</v>
      </c>
      <c r="P510" s="476">
        <v>82</v>
      </c>
      <c r="Q510" s="476">
        <v>84</v>
      </c>
      <c r="R510" s="476">
        <v>86</v>
      </c>
      <c r="S510" s="476">
        <v>86</v>
      </c>
      <c r="T510" s="171" t="s">
        <v>1519</v>
      </c>
      <c r="U510" s="476" t="s">
        <v>1520</v>
      </c>
      <c r="V510" s="43"/>
    </row>
    <row r="511" spans="1:22" s="45" customFormat="1" ht="127.5" x14ac:dyDescent="0.25">
      <c r="A511" s="50"/>
      <c r="B511" s="50" t="s">
        <v>20</v>
      </c>
      <c r="C511" s="50"/>
      <c r="D511" s="50" t="s">
        <v>20</v>
      </c>
      <c r="E511" s="50" t="s">
        <v>20</v>
      </c>
      <c r="F511" s="50" t="s">
        <v>20</v>
      </c>
      <c r="G511" s="50" t="s">
        <v>20</v>
      </c>
      <c r="H511" s="50"/>
      <c r="I511" s="50" t="s">
        <v>20</v>
      </c>
      <c r="J511" s="50"/>
      <c r="K511" s="271" t="s">
        <v>1521</v>
      </c>
      <c r="L511" s="50" t="s">
        <v>20</v>
      </c>
      <c r="M511" s="271" t="s">
        <v>1522</v>
      </c>
      <c r="N511" s="125" t="s">
        <v>34</v>
      </c>
      <c r="O511" s="125">
        <v>80</v>
      </c>
      <c r="P511" s="125">
        <v>80</v>
      </c>
      <c r="Q511" s="125">
        <v>82</v>
      </c>
      <c r="R511" s="125">
        <v>85</v>
      </c>
      <c r="S511" s="125">
        <v>85</v>
      </c>
      <c r="T511" s="271" t="s">
        <v>1523</v>
      </c>
      <c r="U511" s="125" t="s">
        <v>1520</v>
      </c>
      <c r="V511" s="125" t="s">
        <v>1520</v>
      </c>
    </row>
    <row r="512" spans="1:22" s="45" customFormat="1" ht="63.75" x14ac:dyDescent="0.25">
      <c r="A512" s="50"/>
      <c r="B512" s="50" t="s">
        <v>20</v>
      </c>
      <c r="C512" s="50" t="s">
        <v>1524</v>
      </c>
      <c r="D512" s="50" t="s">
        <v>1525</v>
      </c>
      <c r="E512" s="50" t="s">
        <v>20</v>
      </c>
      <c r="F512" s="50" t="s">
        <v>20</v>
      </c>
      <c r="G512" s="50" t="s">
        <v>20</v>
      </c>
      <c r="H512" s="479" t="s">
        <v>1526</v>
      </c>
      <c r="I512" s="50" t="s">
        <v>1527</v>
      </c>
      <c r="J512" s="50"/>
      <c r="K512" s="237"/>
      <c r="L512" s="50" t="s">
        <v>20</v>
      </c>
      <c r="M512" s="271" t="s">
        <v>20</v>
      </c>
      <c r="N512" s="125"/>
      <c r="O512" s="125"/>
      <c r="P512" s="125"/>
      <c r="Q512" s="125"/>
      <c r="R512" s="125"/>
      <c r="S512" s="125"/>
      <c r="T512" s="271" t="s">
        <v>20</v>
      </c>
      <c r="U512" s="125" t="s">
        <v>20</v>
      </c>
      <c r="V512" s="125" t="s">
        <v>20</v>
      </c>
    </row>
    <row r="513" spans="1:22" s="45" customFormat="1" ht="25.5" x14ac:dyDescent="0.25">
      <c r="A513" s="50"/>
      <c r="B513" s="50" t="s">
        <v>20</v>
      </c>
      <c r="C513" s="50"/>
      <c r="D513" s="50" t="s">
        <v>1528</v>
      </c>
      <c r="E513" s="50" t="s">
        <v>20</v>
      </c>
      <c r="F513" s="50" t="s">
        <v>20</v>
      </c>
      <c r="G513" s="50" t="s">
        <v>20</v>
      </c>
      <c r="H513" s="50"/>
      <c r="I513" s="479" t="s">
        <v>1529</v>
      </c>
      <c r="J513" s="50"/>
      <c r="K513" s="271"/>
      <c r="L513" s="50" t="s">
        <v>20</v>
      </c>
      <c r="M513" s="271" t="s">
        <v>20</v>
      </c>
      <c r="N513" s="125"/>
      <c r="O513" s="125"/>
      <c r="P513" s="125"/>
      <c r="Q513" s="125"/>
      <c r="R513" s="125"/>
      <c r="S513" s="125"/>
      <c r="T513" s="271" t="s">
        <v>20</v>
      </c>
      <c r="U513" s="125" t="s">
        <v>20</v>
      </c>
      <c r="V513" s="125" t="s">
        <v>20</v>
      </c>
    </row>
    <row r="514" spans="1:22" s="45" customFormat="1" ht="38.25" x14ac:dyDescent="0.25">
      <c r="A514" s="50"/>
      <c r="B514" s="50" t="s">
        <v>20</v>
      </c>
      <c r="C514" s="50"/>
      <c r="D514" s="50" t="s">
        <v>1530</v>
      </c>
      <c r="E514" s="50" t="s">
        <v>20</v>
      </c>
      <c r="F514" s="50" t="s">
        <v>20</v>
      </c>
      <c r="G514" s="50" t="s">
        <v>20</v>
      </c>
      <c r="I514" s="479" t="s">
        <v>1531</v>
      </c>
      <c r="J514" s="50"/>
      <c r="K514" s="271"/>
      <c r="L514" s="479" t="s">
        <v>20</v>
      </c>
      <c r="M514" s="271" t="s">
        <v>20</v>
      </c>
      <c r="N514" s="125"/>
      <c r="O514" s="125"/>
      <c r="P514" s="125"/>
      <c r="Q514" s="125"/>
      <c r="R514" s="125"/>
      <c r="S514" s="125"/>
      <c r="T514" s="271" t="s">
        <v>20</v>
      </c>
      <c r="U514" s="125" t="s">
        <v>20</v>
      </c>
      <c r="V514" s="125" t="s">
        <v>20</v>
      </c>
    </row>
    <row r="515" spans="1:22" s="45" customFormat="1" ht="38.25" x14ac:dyDescent="0.25">
      <c r="A515" s="50"/>
      <c r="B515" s="50" t="s">
        <v>20</v>
      </c>
      <c r="C515" s="50"/>
      <c r="D515" s="50" t="s">
        <v>1532</v>
      </c>
      <c r="E515" s="50" t="s">
        <v>20</v>
      </c>
      <c r="F515" s="50" t="s">
        <v>20</v>
      </c>
      <c r="G515" s="50" t="s">
        <v>20</v>
      </c>
      <c r="H515" s="479" t="s">
        <v>1533</v>
      </c>
      <c r="I515" s="50" t="s">
        <v>1534</v>
      </c>
      <c r="J515" s="50"/>
      <c r="K515" s="237"/>
      <c r="L515" s="50" t="s">
        <v>20</v>
      </c>
      <c r="M515" s="237" t="s">
        <v>20</v>
      </c>
      <c r="N515" s="125"/>
      <c r="O515" s="125"/>
      <c r="P515" s="125"/>
      <c r="Q515" s="125"/>
      <c r="R515" s="125"/>
      <c r="S515" s="125"/>
      <c r="T515" s="271" t="s">
        <v>20</v>
      </c>
      <c r="U515" s="125" t="s">
        <v>20</v>
      </c>
      <c r="V515" s="125" t="s">
        <v>20</v>
      </c>
    </row>
    <row r="516" spans="1:22" s="45" customFormat="1" ht="38.25" x14ac:dyDescent="0.25">
      <c r="A516" s="50"/>
      <c r="B516" s="50" t="s">
        <v>20</v>
      </c>
      <c r="C516" s="50" t="s">
        <v>1535</v>
      </c>
      <c r="D516" s="50" t="s">
        <v>1536</v>
      </c>
      <c r="E516" s="50" t="s">
        <v>20</v>
      </c>
      <c r="F516" s="50" t="s">
        <v>20</v>
      </c>
      <c r="G516" s="50" t="s">
        <v>20</v>
      </c>
      <c r="H516" s="50" t="s">
        <v>1537</v>
      </c>
      <c r="I516" s="50" t="s">
        <v>1538</v>
      </c>
      <c r="J516" s="50"/>
      <c r="K516" s="271"/>
      <c r="L516" s="50" t="s">
        <v>20</v>
      </c>
      <c r="M516" s="271" t="s">
        <v>20</v>
      </c>
      <c r="N516" s="125"/>
      <c r="O516" s="125"/>
      <c r="P516" s="125"/>
      <c r="Q516" s="125"/>
      <c r="R516" s="125"/>
      <c r="S516" s="125"/>
      <c r="T516" s="271" t="s">
        <v>20</v>
      </c>
      <c r="U516" s="125" t="s">
        <v>20</v>
      </c>
      <c r="V516" s="125" t="s">
        <v>20</v>
      </c>
    </row>
    <row r="517" spans="1:22" ht="63.75" x14ac:dyDescent="0.25">
      <c r="A517" s="6"/>
      <c r="B517" s="6" t="s">
        <v>20</v>
      </c>
      <c r="C517" s="6"/>
      <c r="D517" s="6" t="s">
        <v>20</v>
      </c>
      <c r="E517" s="6" t="s">
        <v>20</v>
      </c>
      <c r="F517" s="6" t="s">
        <v>20</v>
      </c>
      <c r="G517" s="6" t="s">
        <v>20</v>
      </c>
      <c r="H517" s="6"/>
      <c r="I517" s="6" t="s">
        <v>20</v>
      </c>
      <c r="J517" s="6"/>
      <c r="K517" s="7"/>
      <c r="L517" s="6" t="s">
        <v>1539</v>
      </c>
      <c r="M517" s="7" t="s">
        <v>1540</v>
      </c>
      <c r="N517" s="8" t="s">
        <v>34</v>
      </c>
      <c r="O517" s="8">
        <v>85</v>
      </c>
      <c r="P517" s="8">
        <v>85</v>
      </c>
      <c r="Q517" s="8">
        <v>86</v>
      </c>
      <c r="R517" s="8">
        <v>87</v>
      </c>
      <c r="S517" s="8">
        <v>87</v>
      </c>
      <c r="T517" s="7" t="s">
        <v>1541</v>
      </c>
      <c r="U517" s="8" t="s">
        <v>1520</v>
      </c>
      <c r="V517" s="8" t="s">
        <v>20</v>
      </c>
    </row>
    <row r="518" spans="1:22" ht="102" x14ac:dyDescent="0.25">
      <c r="A518" s="6"/>
      <c r="B518" s="6" t="s">
        <v>20</v>
      </c>
      <c r="C518" s="6"/>
      <c r="D518" s="6" t="s">
        <v>20</v>
      </c>
      <c r="E518" s="6" t="s">
        <v>20</v>
      </c>
      <c r="F518" s="6" t="s">
        <v>20</v>
      </c>
      <c r="G518" s="6" t="s">
        <v>20</v>
      </c>
      <c r="H518" s="6"/>
      <c r="I518" s="6" t="s">
        <v>20</v>
      </c>
      <c r="J518" s="6"/>
      <c r="K518" s="7"/>
      <c r="L518" s="6" t="s">
        <v>1542</v>
      </c>
      <c r="M518" s="7" t="s">
        <v>1543</v>
      </c>
      <c r="N518" s="8" t="s">
        <v>34</v>
      </c>
      <c r="O518" s="8">
        <v>45</v>
      </c>
      <c r="P518" s="8">
        <v>46</v>
      </c>
      <c r="Q518" s="8">
        <v>47</v>
      </c>
      <c r="R518" s="8">
        <v>48</v>
      </c>
      <c r="S518" s="8">
        <v>48</v>
      </c>
      <c r="T518" s="7" t="s">
        <v>1544</v>
      </c>
      <c r="U518" s="8" t="s">
        <v>1520</v>
      </c>
      <c r="V518" s="8" t="s">
        <v>20</v>
      </c>
    </row>
    <row r="519" spans="1:22" ht="63.75" x14ac:dyDescent="0.25">
      <c r="A519" s="6"/>
      <c r="B519" s="6" t="s">
        <v>20</v>
      </c>
      <c r="C519" s="6"/>
      <c r="D519" s="6" t="s">
        <v>20</v>
      </c>
      <c r="E519" s="6" t="s">
        <v>20</v>
      </c>
      <c r="F519" s="6" t="s">
        <v>20</v>
      </c>
      <c r="G519" s="6" t="s">
        <v>20</v>
      </c>
      <c r="H519" s="6"/>
      <c r="I519" s="6" t="s">
        <v>20</v>
      </c>
      <c r="J519" s="6"/>
      <c r="K519" s="7"/>
      <c r="L519" s="6" t="s">
        <v>1545</v>
      </c>
      <c r="M519" s="7" t="s">
        <v>1546</v>
      </c>
      <c r="N519" s="8" t="s">
        <v>34</v>
      </c>
      <c r="O519" s="8">
        <v>100</v>
      </c>
      <c r="P519" s="8">
        <v>100</v>
      </c>
      <c r="Q519" s="8">
        <v>100</v>
      </c>
      <c r="R519" s="8">
        <v>100</v>
      </c>
      <c r="S519" s="8">
        <v>100</v>
      </c>
      <c r="T519" s="7" t="s">
        <v>1547</v>
      </c>
      <c r="U519" s="8" t="s">
        <v>1520</v>
      </c>
      <c r="V519" s="8" t="s">
        <v>20</v>
      </c>
    </row>
    <row r="520" spans="1:22" ht="38.25" x14ac:dyDescent="0.25">
      <c r="A520" s="6"/>
      <c r="B520" s="6" t="s">
        <v>20</v>
      </c>
      <c r="C520" s="6"/>
      <c r="D520" s="6" t="s">
        <v>20</v>
      </c>
      <c r="E520" s="6" t="s">
        <v>20</v>
      </c>
      <c r="F520" s="6" t="s">
        <v>20</v>
      </c>
      <c r="G520" s="6" t="s">
        <v>20</v>
      </c>
      <c r="H520" s="6"/>
      <c r="I520" s="6" t="s">
        <v>20</v>
      </c>
      <c r="J520" s="6"/>
      <c r="K520" s="7"/>
      <c r="L520" s="6" t="s">
        <v>1548</v>
      </c>
      <c r="M520" s="7" t="s">
        <v>1549</v>
      </c>
      <c r="N520" s="8" t="s">
        <v>34</v>
      </c>
      <c r="O520" s="8">
        <v>100</v>
      </c>
      <c r="P520" s="8">
        <v>100</v>
      </c>
      <c r="Q520" s="8">
        <v>100</v>
      </c>
      <c r="R520" s="8">
        <v>100</v>
      </c>
      <c r="S520" s="8">
        <v>100</v>
      </c>
      <c r="T520" s="7" t="s">
        <v>1550</v>
      </c>
      <c r="U520" s="8" t="s">
        <v>1520</v>
      </c>
      <c r="V520" s="8" t="s">
        <v>20</v>
      </c>
    </row>
    <row r="521" spans="1:22" s="45" customFormat="1" ht="127.5" x14ac:dyDescent="0.25">
      <c r="A521" s="50"/>
      <c r="B521" s="50" t="s">
        <v>20</v>
      </c>
      <c r="C521" s="50"/>
      <c r="D521" s="50" t="s">
        <v>20</v>
      </c>
      <c r="E521" s="50" t="s">
        <v>20</v>
      </c>
      <c r="F521" s="50" t="s">
        <v>20</v>
      </c>
      <c r="G521" s="50" t="s">
        <v>20</v>
      </c>
      <c r="H521" s="50"/>
      <c r="I521" s="50" t="s">
        <v>20</v>
      </c>
      <c r="J521" s="50"/>
      <c r="K521" s="271" t="s">
        <v>1551</v>
      </c>
      <c r="L521" s="50" t="s">
        <v>20</v>
      </c>
      <c r="M521" s="271" t="s">
        <v>1552</v>
      </c>
      <c r="N521" s="125" t="s">
        <v>34</v>
      </c>
      <c r="O521" s="125">
        <v>81</v>
      </c>
      <c r="P521" s="125">
        <v>81</v>
      </c>
      <c r="Q521" s="125">
        <v>83</v>
      </c>
      <c r="R521" s="125">
        <v>85</v>
      </c>
      <c r="S521" s="125">
        <v>85</v>
      </c>
      <c r="T521" s="271" t="s">
        <v>1553</v>
      </c>
      <c r="U521" s="125" t="s">
        <v>1554</v>
      </c>
      <c r="V521" s="125" t="s">
        <v>1554</v>
      </c>
    </row>
    <row r="522" spans="1:22" s="45" customFormat="1" ht="63.75" x14ac:dyDescent="0.25">
      <c r="A522" s="50"/>
      <c r="B522" s="50" t="s">
        <v>20</v>
      </c>
      <c r="C522" s="50" t="s">
        <v>1524</v>
      </c>
      <c r="D522" s="50" t="s">
        <v>1525</v>
      </c>
      <c r="E522" s="50" t="s">
        <v>20</v>
      </c>
      <c r="F522" s="50" t="s">
        <v>20</v>
      </c>
      <c r="G522" s="50" t="s">
        <v>20</v>
      </c>
      <c r="H522" s="479" t="s">
        <v>1526</v>
      </c>
      <c r="I522" s="50" t="s">
        <v>1527</v>
      </c>
      <c r="J522" s="50"/>
      <c r="K522" s="237"/>
      <c r="L522" s="50" t="s">
        <v>20</v>
      </c>
      <c r="M522" s="271" t="s">
        <v>20</v>
      </c>
      <c r="N522" s="125"/>
      <c r="O522" s="125"/>
      <c r="P522" s="125"/>
      <c r="Q522" s="125"/>
      <c r="R522" s="125"/>
      <c r="S522" s="125"/>
      <c r="T522" s="271" t="s">
        <v>20</v>
      </c>
      <c r="U522" s="125" t="s">
        <v>20</v>
      </c>
      <c r="V522" s="125" t="s">
        <v>20</v>
      </c>
    </row>
    <row r="523" spans="1:22" s="45" customFormat="1" ht="25.5" x14ac:dyDescent="0.25">
      <c r="A523" s="50"/>
      <c r="B523" s="50" t="s">
        <v>20</v>
      </c>
      <c r="C523" s="50"/>
      <c r="D523" s="50" t="s">
        <v>1528</v>
      </c>
      <c r="E523" s="50" t="s">
        <v>20</v>
      </c>
      <c r="F523" s="50" t="s">
        <v>20</v>
      </c>
      <c r="G523" s="50" t="s">
        <v>20</v>
      </c>
      <c r="H523" s="50"/>
      <c r="I523" s="479" t="s">
        <v>1529</v>
      </c>
      <c r="J523" s="50"/>
      <c r="K523" s="271"/>
      <c r="L523" s="50" t="s">
        <v>20</v>
      </c>
      <c r="M523" s="271" t="s">
        <v>20</v>
      </c>
      <c r="N523" s="125"/>
      <c r="O523" s="125"/>
      <c r="P523" s="125"/>
      <c r="Q523" s="125"/>
      <c r="R523" s="125"/>
      <c r="S523" s="125"/>
      <c r="T523" s="271" t="s">
        <v>20</v>
      </c>
      <c r="U523" s="125" t="s">
        <v>20</v>
      </c>
      <c r="V523" s="125" t="s">
        <v>20</v>
      </c>
    </row>
    <row r="524" spans="1:22" s="45" customFormat="1" ht="38.25" x14ac:dyDescent="0.25">
      <c r="A524" s="50"/>
      <c r="B524" s="50" t="s">
        <v>20</v>
      </c>
      <c r="C524" s="50"/>
      <c r="D524" s="50" t="s">
        <v>1530</v>
      </c>
      <c r="E524" s="50" t="s">
        <v>20</v>
      </c>
      <c r="F524" s="50" t="s">
        <v>20</v>
      </c>
      <c r="G524" s="50" t="s">
        <v>20</v>
      </c>
      <c r="I524" s="479" t="s">
        <v>1531</v>
      </c>
      <c r="J524" s="50"/>
      <c r="K524" s="271"/>
      <c r="L524" s="479" t="s">
        <v>20</v>
      </c>
      <c r="M524" s="271" t="s">
        <v>20</v>
      </c>
      <c r="N524" s="125"/>
      <c r="O524" s="125"/>
      <c r="P524" s="125"/>
      <c r="Q524" s="125"/>
      <c r="R524" s="125"/>
      <c r="S524" s="125"/>
      <c r="T524" s="271" t="s">
        <v>20</v>
      </c>
      <c r="U524" s="125" t="s">
        <v>20</v>
      </c>
      <c r="V524" s="125" t="s">
        <v>20</v>
      </c>
    </row>
    <row r="525" spans="1:22" s="45" customFormat="1" ht="38.25" x14ac:dyDescent="0.25">
      <c r="A525" s="50"/>
      <c r="B525" s="50" t="s">
        <v>20</v>
      </c>
      <c r="C525" s="50"/>
      <c r="D525" s="50" t="s">
        <v>1532</v>
      </c>
      <c r="E525" s="50" t="s">
        <v>20</v>
      </c>
      <c r="F525" s="50" t="s">
        <v>20</v>
      </c>
      <c r="G525" s="50" t="s">
        <v>20</v>
      </c>
      <c r="H525" s="479" t="s">
        <v>1533</v>
      </c>
      <c r="I525" s="50" t="s">
        <v>1534</v>
      </c>
      <c r="J525" s="50"/>
      <c r="K525" s="237"/>
      <c r="L525" s="50" t="s">
        <v>20</v>
      </c>
      <c r="M525" s="237" t="s">
        <v>20</v>
      </c>
      <c r="N525" s="125"/>
      <c r="O525" s="125"/>
      <c r="P525" s="125"/>
      <c r="Q525" s="125"/>
      <c r="R525" s="125"/>
      <c r="S525" s="125"/>
      <c r="T525" s="271" t="s">
        <v>20</v>
      </c>
      <c r="U525" s="125" t="s">
        <v>20</v>
      </c>
      <c r="V525" s="125" t="s">
        <v>20</v>
      </c>
    </row>
    <row r="526" spans="1:22" s="45" customFormat="1" ht="38.25" x14ac:dyDescent="0.25">
      <c r="A526" s="50"/>
      <c r="B526" s="50" t="s">
        <v>20</v>
      </c>
      <c r="C526" s="50" t="s">
        <v>1535</v>
      </c>
      <c r="D526" s="50" t="s">
        <v>1536</v>
      </c>
      <c r="E526" s="50" t="s">
        <v>20</v>
      </c>
      <c r="F526" s="50" t="s">
        <v>20</v>
      </c>
      <c r="G526" s="50" t="s">
        <v>20</v>
      </c>
      <c r="H526" s="50" t="s">
        <v>1537</v>
      </c>
      <c r="I526" s="50" t="s">
        <v>1538</v>
      </c>
      <c r="J526" s="50"/>
      <c r="K526" s="271"/>
      <c r="L526" s="50" t="s">
        <v>20</v>
      </c>
      <c r="M526" s="271" t="s">
        <v>20</v>
      </c>
      <c r="N526" s="125"/>
      <c r="O526" s="125"/>
      <c r="P526" s="125"/>
      <c r="Q526" s="125"/>
      <c r="R526" s="125"/>
      <c r="S526" s="125"/>
      <c r="T526" s="271" t="s">
        <v>20</v>
      </c>
      <c r="U526" s="125" t="s">
        <v>20</v>
      </c>
      <c r="V526" s="125" t="s">
        <v>20</v>
      </c>
    </row>
    <row r="527" spans="1:22" ht="63.75" x14ac:dyDescent="0.25">
      <c r="A527" s="6"/>
      <c r="B527" s="6" t="s">
        <v>20</v>
      </c>
      <c r="C527" s="6"/>
      <c r="D527" s="6" t="s">
        <v>20</v>
      </c>
      <c r="E527" s="6" t="s">
        <v>20</v>
      </c>
      <c r="F527" s="6" t="s">
        <v>20</v>
      </c>
      <c r="G527" s="6" t="s">
        <v>20</v>
      </c>
      <c r="H527" s="6"/>
      <c r="I527" s="6" t="s">
        <v>20</v>
      </c>
      <c r="J527" s="6"/>
      <c r="K527" s="7"/>
      <c r="L527" s="6" t="s">
        <v>1539</v>
      </c>
      <c r="M527" s="7" t="s">
        <v>1540</v>
      </c>
      <c r="N527" s="8" t="s">
        <v>34</v>
      </c>
      <c r="O527" s="8">
        <v>85</v>
      </c>
      <c r="P527" s="8">
        <v>85</v>
      </c>
      <c r="Q527" s="8">
        <v>86</v>
      </c>
      <c r="R527" s="8">
        <v>87</v>
      </c>
      <c r="S527" s="8">
        <v>87</v>
      </c>
      <c r="T527" s="7" t="s">
        <v>1541</v>
      </c>
      <c r="U527" s="8" t="s">
        <v>1554</v>
      </c>
      <c r="V527" s="8" t="s">
        <v>20</v>
      </c>
    </row>
    <row r="528" spans="1:22" ht="102" x14ac:dyDescent="0.25">
      <c r="A528" s="6"/>
      <c r="B528" s="6" t="s">
        <v>20</v>
      </c>
      <c r="C528" s="6"/>
      <c r="D528" s="6" t="s">
        <v>20</v>
      </c>
      <c r="E528" s="6" t="s">
        <v>20</v>
      </c>
      <c r="F528" s="6" t="s">
        <v>20</v>
      </c>
      <c r="G528" s="6" t="s">
        <v>20</v>
      </c>
      <c r="H528" s="6"/>
      <c r="I528" s="6" t="s">
        <v>20</v>
      </c>
      <c r="J528" s="6"/>
      <c r="K528" s="7"/>
      <c r="L528" s="6" t="s">
        <v>1542</v>
      </c>
      <c r="M528" s="7" t="s">
        <v>1543</v>
      </c>
      <c r="N528" s="8" t="s">
        <v>34</v>
      </c>
      <c r="O528" s="8">
        <v>45</v>
      </c>
      <c r="P528" s="8">
        <v>46</v>
      </c>
      <c r="Q528" s="8">
        <v>47</v>
      </c>
      <c r="R528" s="8">
        <v>48</v>
      </c>
      <c r="S528" s="8">
        <v>48</v>
      </c>
      <c r="T528" s="7" t="s">
        <v>1544</v>
      </c>
      <c r="U528" s="8" t="s">
        <v>1554</v>
      </c>
      <c r="V528" s="8" t="s">
        <v>20</v>
      </c>
    </row>
    <row r="529" spans="1:22" ht="63.75" x14ac:dyDescent="0.25">
      <c r="A529" s="6"/>
      <c r="B529" s="6" t="s">
        <v>20</v>
      </c>
      <c r="C529" s="6"/>
      <c r="D529" s="6" t="s">
        <v>20</v>
      </c>
      <c r="E529" s="6" t="s">
        <v>20</v>
      </c>
      <c r="F529" s="6" t="s">
        <v>20</v>
      </c>
      <c r="G529" s="6" t="s">
        <v>20</v>
      </c>
      <c r="H529" s="6"/>
      <c r="I529" s="6" t="s">
        <v>20</v>
      </c>
      <c r="J529" s="6"/>
      <c r="K529" s="7"/>
      <c r="L529" s="6" t="s">
        <v>1545</v>
      </c>
      <c r="M529" s="7" t="s">
        <v>1546</v>
      </c>
      <c r="N529" s="8" t="s">
        <v>34</v>
      </c>
      <c r="O529" s="8">
        <v>100</v>
      </c>
      <c r="P529" s="8">
        <v>100</v>
      </c>
      <c r="Q529" s="8">
        <v>100</v>
      </c>
      <c r="R529" s="8">
        <v>100</v>
      </c>
      <c r="S529" s="8">
        <v>100</v>
      </c>
      <c r="T529" s="7" t="s">
        <v>1547</v>
      </c>
      <c r="U529" s="8" t="s">
        <v>1554</v>
      </c>
      <c r="V529" s="8" t="s">
        <v>20</v>
      </c>
    </row>
    <row r="530" spans="1:22" ht="38.25" x14ac:dyDescent="0.25">
      <c r="A530" s="6"/>
      <c r="B530" s="6" t="s">
        <v>20</v>
      </c>
      <c r="C530" s="6"/>
      <c r="D530" s="6" t="s">
        <v>20</v>
      </c>
      <c r="E530" s="6" t="s">
        <v>20</v>
      </c>
      <c r="F530" s="6" t="s">
        <v>20</v>
      </c>
      <c r="G530" s="6" t="s">
        <v>20</v>
      </c>
      <c r="H530" s="6"/>
      <c r="I530" s="6" t="s">
        <v>20</v>
      </c>
      <c r="J530" s="6"/>
      <c r="K530" s="7"/>
      <c r="L530" s="6" t="s">
        <v>1548</v>
      </c>
      <c r="M530" s="7" t="s">
        <v>1549</v>
      </c>
      <c r="N530" s="8" t="s">
        <v>34</v>
      </c>
      <c r="O530" s="8">
        <v>100</v>
      </c>
      <c r="P530" s="8">
        <v>100</v>
      </c>
      <c r="Q530" s="8">
        <v>100</v>
      </c>
      <c r="R530" s="8">
        <v>100</v>
      </c>
      <c r="S530" s="8">
        <v>100</v>
      </c>
      <c r="T530" s="7" t="s">
        <v>1550</v>
      </c>
      <c r="U530" s="8" t="s">
        <v>1554</v>
      </c>
      <c r="V530" s="8" t="s">
        <v>20</v>
      </c>
    </row>
    <row r="531" spans="1:22" s="45" customFormat="1" ht="127.5" x14ac:dyDescent="0.25">
      <c r="A531" s="50"/>
      <c r="B531" s="50" t="s">
        <v>20</v>
      </c>
      <c r="C531" s="50"/>
      <c r="D531" s="50" t="s">
        <v>20</v>
      </c>
      <c r="E531" s="50" t="s">
        <v>20</v>
      </c>
      <c r="F531" s="50" t="s">
        <v>20</v>
      </c>
      <c r="G531" s="50" t="s">
        <v>20</v>
      </c>
      <c r="H531" s="50"/>
      <c r="I531" s="50" t="s">
        <v>20</v>
      </c>
      <c r="J531" s="50"/>
      <c r="K531" s="271" t="s">
        <v>1551</v>
      </c>
      <c r="L531" s="50" t="s">
        <v>20</v>
      </c>
      <c r="M531" s="271" t="s">
        <v>1555</v>
      </c>
      <c r="N531" s="125" t="s">
        <v>34</v>
      </c>
      <c r="O531" s="125">
        <v>81</v>
      </c>
      <c r="P531" s="125">
        <v>81</v>
      </c>
      <c r="Q531" s="125">
        <v>82</v>
      </c>
      <c r="R531" s="125">
        <v>83</v>
      </c>
      <c r="S531" s="125">
        <v>83</v>
      </c>
      <c r="T531" s="271" t="s">
        <v>1523</v>
      </c>
      <c r="U531" s="125" t="s">
        <v>1556</v>
      </c>
      <c r="V531" s="125" t="s">
        <v>1556</v>
      </c>
    </row>
    <row r="532" spans="1:22" s="45" customFormat="1" ht="63.75" x14ac:dyDescent="0.25">
      <c r="A532" s="50"/>
      <c r="B532" s="50" t="s">
        <v>20</v>
      </c>
      <c r="C532" s="50" t="s">
        <v>1524</v>
      </c>
      <c r="D532" s="50" t="s">
        <v>1525</v>
      </c>
      <c r="E532" s="50" t="s">
        <v>20</v>
      </c>
      <c r="F532" s="50" t="s">
        <v>20</v>
      </c>
      <c r="G532" s="50" t="s">
        <v>20</v>
      </c>
      <c r="H532" s="479" t="s">
        <v>1526</v>
      </c>
      <c r="I532" s="50" t="s">
        <v>1527</v>
      </c>
      <c r="J532" s="50"/>
      <c r="K532" s="237"/>
      <c r="L532" s="50" t="s">
        <v>20</v>
      </c>
      <c r="M532" s="271" t="s">
        <v>20</v>
      </c>
      <c r="N532" s="125"/>
      <c r="O532" s="125"/>
      <c r="P532" s="125"/>
      <c r="Q532" s="125"/>
      <c r="R532" s="125"/>
      <c r="S532" s="125"/>
      <c r="T532" s="271" t="s">
        <v>20</v>
      </c>
      <c r="U532" s="125" t="s">
        <v>20</v>
      </c>
      <c r="V532" s="125" t="s">
        <v>20</v>
      </c>
    </row>
    <row r="533" spans="1:22" s="45" customFormat="1" ht="25.5" x14ac:dyDescent="0.25">
      <c r="A533" s="50"/>
      <c r="B533" s="50" t="s">
        <v>20</v>
      </c>
      <c r="C533" s="50"/>
      <c r="D533" s="50" t="s">
        <v>1528</v>
      </c>
      <c r="E533" s="50" t="s">
        <v>20</v>
      </c>
      <c r="F533" s="50" t="s">
        <v>20</v>
      </c>
      <c r="G533" s="50" t="s">
        <v>20</v>
      </c>
      <c r="H533" s="50"/>
      <c r="I533" s="479" t="s">
        <v>1529</v>
      </c>
      <c r="J533" s="50"/>
      <c r="K533" s="271"/>
      <c r="L533" s="50" t="s">
        <v>20</v>
      </c>
      <c r="M533" s="271" t="s">
        <v>20</v>
      </c>
      <c r="N533" s="125"/>
      <c r="O533" s="125"/>
      <c r="P533" s="125"/>
      <c r="Q533" s="125"/>
      <c r="R533" s="125"/>
      <c r="S533" s="125"/>
      <c r="T533" s="271" t="s">
        <v>20</v>
      </c>
      <c r="U533" s="125" t="s">
        <v>20</v>
      </c>
      <c r="V533" s="125" t="s">
        <v>20</v>
      </c>
    </row>
    <row r="534" spans="1:22" s="45" customFormat="1" ht="38.25" x14ac:dyDescent="0.25">
      <c r="A534" s="50"/>
      <c r="B534" s="50" t="s">
        <v>20</v>
      </c>
      <c r="C534" s="50"/>
      <c r="D534" s="50" t="s">
        <v>1530</v>
      </c>
      <c r="E534" s="50" t="s">
        <v>20</v>
      </c>
      <c r="F534" s="50" t="s">
        <v>20</v>
      </c>
      <c r="G534" s="50" t="s">
        <v>20</v>
      </c>
      <c r="I534" s="479" t="s">
        <v>1531</v>
      </c>
      <c r="J534" s="50"/>
      <c r="K534" s="271"/>
      <c r="L534" s="479" t="s">
        <v>20</v>
      </c>
      <c r="M534" s="271" t="s">
        <v>20</v>
      </c>
      <c r="N534" s="125"/>
      <c r="O534" s="125"/>
      <c r="P534" s="125"/>
      <c r="Q534" s="125"/>
      <c r="R534" s="125"/>
      <c r="S534" s="125"/>
      <c r="T534" s="271" t="s">
        <v>20</v>
      </c>
      <c r="U534" s="125" t="s">
        <v>20</v>
      </c>
      <c r="V534" s="125" t="s">
        <v>20</v>
      </c>
    </row>
    <row r="535" spans="1:22" s="45" customFormat="1" ht="38.25" x14ac:dyDescent="0.25">
      <c r="A535" s="50"/>
      <c r="B535" s="50" t="s">
        <v>20</v>
      </c>
      <c r="C535" s="50"/>
      <c r="D535" s="50" t="s">
        <v>1532</v>
      </c>
      <c r="E535" s="50" t="s">
        <v>20</v>
      </c>
      <c r="F535" s="50" t="s">
        <v>20</v>
      </c>
      <c r="G535" s="50" t="s">
        <v>20</v>
      </c>
      <c r="H535" s="479" t="s">
        <v>1533</v>
      </c>
      <c r="I535" s="50" t="s">
        <v>1534</v>
      </c>
      <c r="J535" s="50"/>
      <c r="K535" s="237"/>
      <c r="L535" s="50" t="s">
        <v>20</v>
      </c>
      <c r="M535" s="237" t="s">
        <v>20</v>
      </c>
      <c r="N535" s="125"/>
      <c r="O535" s="125"/>
      <c r="P535" s="125"/>
      <c r="Q535" s="125"/>
      <c r="R535" s="125"/>
      <c r="S535" s="125"/>
      <c r="T535" s="271" t="s">
        <v>20</v>
      </c>
      <c r="U535" s="125" t="s">
        <v>20</v>
      </c>
      <c r="V535" s="125" t="s">
        <v>20</v>
      </c>
    </row>
    <row r="536" spans="1:22" s="45" customFormat="1" ht="96" customHeight="1" x14ac:dyDescent="0.25">
      <c r="A536" s="50"/>
      <c r="B536" s="50" t="s">
        <v>20</v>
      </c>
      <c r="C536" s="50" t="s">
        <v>1535</v>
      </c>
      <c r="D536" s="50" t="s">
        <v>1536</v>
      </c>
      <c r="E536" s="50" t="s">
        <v>20</v>
      </c>
      <c r="F536" s="50" t="s">
        <v>20</v>
      </c>
      <c r="G536" s="50" t="s">
        <v>20</v>
      </c>
      <c r="H536" s="50" t="s">
        <v>1537</v>
      </c>
      <c r="I536" s="50" t="s">
        <v>1538</v>
      </c>
      <c r="J536" s="50"/>
      <c r="K536" s="271"/>
      <c r="L536" s="50" t="s">
        <v>20</v>
      </c>
      <c r="M536" s="271" t="s">
        <v>20</v>
      </c>
      <c r="N536" s="125"/>
      <c r="O536" s="125"/>
      <c r="P536" s="125"/>
      <c r="Q536" s="125"/>
      <c r="R536" s="125"/>
      <c r="S536" s="125"/>
      <c r="T536" s="271" t="s">
        <v>20</v>
      </c>
      <c r="U536" s="125" t="s">
        <v>20</v>
      </c>
      <c r="V536" s="125" t="s">
        <v>20</v>
      </c>
    </row>
    <row r="537" spans="1:22" ht="66" customHeight="1" x14ac:dyDescent="0.25">
      <c r="A537" s="6"/>
      <c r="B537" s="6" t="s">
        <v>20</v>
      </c>
      <c r="C537" s="6"/>
      <c r="D537" s="6" t="s">
        <v>20</v>
      </c>
      <c r="E537" s="6" t="s">
        <v>20</v>
      </c>
      <c r="F537" s="6" t="s">
        <v>20</v>
      </c>
      <c r="G537" s="6" t="s">
        <v>20</v>
      </c>
      <c r="H537" s="6"/>
      <c r="I537" s="6" t="s">
        <v>20</v>
      </c>
      <c r="J537" s="6"/>
      <c r="K537" s="7"/>
      <c r="L537" s="6" t="s">
        <v>1539</v>
      </c>
      <c r="M537" s="7" t="s">
        <v>1540</v>
      </c>
      <c r="N537" s="8" t="s">
        <v>34</v>
      </c>
      <c r="O537" s="8">
        <v>85</v>
      </c>
      <c r="P537" s="8">
        <v>85</v>
      </c>
      <c r="Q537" s="8">
        <v>86</v>
      </c>
      <c r="R537" s="8">
        <v>87</v>
      </c>
      <c r="S537" s="8">
        <v>87</v>
      </c>
      <c r="T537" s="7" t="s">
        <v>1541</v>
      </c>
      <c r="U537" s="8" t="s">
        <v>1556</v>
      </c>
      <c r="V537" s="8" t="s">
        <v>20</v>
      </c>
    </row>
    <row r="538" spans="1:22" ht="102" x14ac:dyDescent="0.25">
      <c r="A538" s="6"/>
      <c r="B538" s="6" t="s">
        <v>20</v>
      </c>
      <c r="C538" s="6"/>
      <c r="D538" s="6" t="s">
        <v>20</v>
      </c>
      <c r="E538" s="6" t="s">
        <v>20</v>
      </c>
      <c r="F538" s="6" t="s">
        <v>20</v>
      </c>
      <c r="G538" s="6" t="s">
        <v>20</v>
      </c>
      <c r="H538" s="6"/>
      <c r="I538" s="6" t="s">
        <v>20</v>
      </c>
      <c r="J538" s="6"/>
      <c r="K538" s="7"/>
      <c r="L538" s="6" t="s">
        <v>1542</v>
      </c>
      <c r="M538" s="7" t="s">
        <v>1543</v>
      </c>
      <c r="N538" s="8" t="s">
        <v>34</v>
      </c>
      <c r="O538" s="8">
        <v>45</v>
      </c>
      <c r="P538" s="8">
        <v>46</v>
      </c>
      <c r="Q538" s="8">
        <v>47</v>
      </c>
      <c r="R538" s="8">
        <v>48</v>
      </c>
      <c r="S538" s="8">
        <v>48</v>
      </c>
      <c r="T538" s="7" t="s">
        <v>1544</v>
      </c>
      <c r="U538" s="8" t="s">
        <v>1556</v>
      </c>
      <c r="V538" s="8" t="s">
        <v>20</v>
      </c>
    </row>
    <row r="539" spans="1:22" ht="68.099999999999994" customHeight="1" x14ac:dyDescent="0.25">
      <c r="A539" s="6"/>
      <c r="B539" s="6" t="s">
        <v>20</v>
      </c>
      <c r="C539" s="6"/>
      <c r="D539" s="6" t="s">
        <v>20</v>
      </c>
      <c r="E539" s="6" t="s">
        <v>20</v>
      </c>
      <c r="F539" s="6" t="s">
        <v>20</v>
      </c>
      <c r="G539" s="6" t="s">
        <v>20</v>
      </c>
      <c r="H539" s="6"/>
      <c r="I539" s="6" t="s">
        <v>20</v>
      </c>
      <c r="J539" s="6"/>
      <c r="K539" s="7"/>
      <c r="L539" s="6" t="s">
        <v>1545</v>
      </c>
      <c r="M539" s="7" t="s">
        <v>1546</v>
      </c>
      <c r="N539" s="8" t="s">
        <v>34</v>
      </c>
      <c r="O539" s="8">
        <v>100</v>
      </c>
      <c r="P539" s="8">
        <v>100</v>
      </c>
      <c r="Q539" s="8">
        <v>100</v>
      </c>
      <c r="R539" s="8">
        <v>100</v>
      </c>
      <c r="S539" s="8">
        <v>100</v>
      </c>
      <c r="T539" s="7" t="s">
        <v>1547</v>
      </c>
      <c r="U539" s="8" t="s">
        <v>1556</v>
      </c>
      <c r="V539" s="8" t="s">
        <v>20</v>
      </c>
    </row>
    <row r="540" spans="1:22" ht="78.95" customHeight="1" x14ac:dyDescent="0.25">
      <c r="A540" s="6"/>
      <c r="B540" s="6" t="s">
        <v>20</v>
      </c>
      <c r="C540" s="6"/>
      <c r="D540" s="6" t="s">
        <v>20</v>
      </c>
      <c r="E540" s="6" t="s">
        <v>20</v>
      </c>
      <c r="F540" s="6" t="s">
        <v>20</v>
      </c>
      <c r="G540" s="6" t="s">
        <v>20</v>
      </c>
      <c r="H540" s="6"/>
      <c r="I540" s="6" t="s">
        <v>20</v>
      </c>
      <c r="J540" s="6"/>
      <c r="K540" s="7"/>
      <c r="L540" s="6" t="s">
        <v>1548</v>
      </c>
      <c r="M540" s="7" t="s">
        <v>1549</v>
      </c>
      <c r="N540" s="8" t="s">
        <v>34</v>
      </c>
      <c r="O540" s="8">
        <v>100</v>
      </c>
      <c r="P540" s="8">
        <v>100</v>
      </c>
      <c r="Q540" s="8">
        <v>100</v>
      </c>
      <c r="R540" s="8">
        <v>100</v>
      </c>
      <c r="S540" s="8">
        <v>100</v>
      </c>
      <c r="T540" s="7" t="s">
        <v>1550</v>
      </c>
      <c r="U540" s="8" t="s">
        <v>1556</v>
      </c>
      <c r="V540" s="8" t="s">
        <v>20</v>
      </c>
    </row>
    <row r="541" spans="1:22" s="45" customFormat="1" ht="127.5" x14ac:dyDescent="0.25">
      <c r="A541" s="560"/>
      <c r="B541" s="561" t="s">
        <v>20</v>
      </c>
      <c r="C541" s="50"/>
      <c r="D541" s="50" t="s">
        <v>20</v>
      </c>
      <c r="E541" s="50" t="s">
        <v>20</v>
      </c>
      <c r="F541" s="50" t="s">
        <v>20</v>
      </c>
      <c r="G541" s="561" t="s">
        <v>20</v>
      </c>
      <c r="H541" s="50"/>
      <c r="I541" s="50" t="s">
        <v>20</v>
      </c>
      <c r="J541" s="50"/>
      <c r="K541" s="271" t="s">
        <v>1551</v>
      </c>
      <c r="L541" s="50" t="s">
        <v>20</v>
      </c>
      <c r="M541" s="271" t="s">
        <v>1555</v>
      </c>
      <c r="N541" s="125" t="s">
        <v>34</v>
      </c>
      <c r="O541" s="125">
        <v>80</v>
      </c>
      <c r="P541" s="125">
        <v>80</v>
      </c>
      <c r="Q541" s="125">
        <v>83</v>
      </c>
      <c r="R541" s="125">
        <v>85</v>
      </c>
      <c r="S541" s="125">
        <v>85</v>
      </c>
      <c r="T541" s="271" t="s">
        <v>1523</v>
      </c>
      <c r="U541" s="125" t="s">
        <v>1557</v>
      </c>
      <c r="V541" s="562" t="s">
        <v>1557</v>
      </c>
    </row>
    <row r="542" spans="1:22" s="45" customFormat="1" ht="140.1" customHeight="1" x14ac:dyDescent="0.25">
      <c r="A542" s="563"/>
      <c r="B542" s="564" t="s">
        <v>20</v>
      </c>
      <c r="C542" s="50" t="s">
        <v>1524</v>
      </c>
      <c r="D542" s="50" t="s">
        <v>1525</v>
      </c>
      <c r="E542" s="50" t="s">
        <v>20</v>
      </c>
      <c r="F542" s="50" t="s">
        <v>20</v>
      </c>
      <c r="G542" s="50" t="s">
        <v>20</v>
      </c>
      <c r="H542" s="479" t="s">
        <v>1526</v>
      </c>
      <c r="I542" s="50" t="s">
        <v>1527</v>
      </c>
      <c r="J542" s="50"/>
      <c r="K542" s="237"/>
      <c r="L542" s="50" t="s">
        <v>20</v>
      </c>
      <c r="M542" s="271" t="s">
        <v>20</v>
      </c>
      <c r="N542" s="125"/>
      <c r="O542" s="125"/>
      <c r="P542" s="125"/>
      <c r="Q542" s="125"/>
      <c r="R542" s="125"/>
      <c r="S542" s="125"/>
      <c r="T542" s="271" t="s">
        <v>20</v>
      </c>
      <c r="U542" s="125" t="s">
        <v>20</v>
      </c>
      <c r="V542" s="565" t="s">
        <v>20</v>
      </c>
    </row>
    <row r="543" spans="1:22" s="45" customFormat="1" ht="25.5" x14ac:dyDescent="0.25">
      <c r="A543" s="563"/>
      <c r="B543" s="564" t="s">
        <v>20</v>
      </c>
      <c r="C543" s="50"/>
      <c r="D543" s="50" t="s">
        <v>1528</v>
      </c>
      <c r="E543" s="50" t="s">
        <v>20</v>
      </c>
      <c r="F543" s="50" t="s">
        <v>20</v>
      </c>
      <c r="G543" s="50" t="s">
        <v>20</v>
      </c>
      <c r="H543" s="50"/>
      <c r="I543" s="479" t="s">
        <v>1529</v>
      </c>
      <c r="J543" s="50"/>
      <c r="K543" s="271"/>
      <c r="L543" s="50" t="s">
        <v>20</v>
      </c>
      <c r="M543" s="271" t="s">
        <v>20</v>
      </c>
      <c r="N543" s="125"/>
      <c r="O543" s="125"/>
      <c r="P543" s="125"/>
      <c r="Q543" s="125"/>
      <c r="R543" s="125"/>
      <c r="S543" s="125"/>
      <c r="T543" s="271" t="s">
        <v>20</v>
      </c>
      <c r="U543" s="125" t="s">
        <v>20</v>
      </c>
      <c r="V543" s="565" t="s">
        <v>20</v>
      </c>
    </row>
    <row r="544" spans="1:22" s="45" customFormat="1" ht="38.25" x14ac:dyDescent="0.25">
      <c r="A544" s="563"/>
      <c r="B544" s="564" t="s">
        <v>20</v>
      </c>
      <c r="C544" s="50"/>
      <c r="D544" s="50" t="s">
        <v>1530</v>
      </c>
      <c r="E544" s="50" t="s">
        <v>20</v>
      </c>
      <c r="F544" s="50" t="s">
        <v>20</v>
      </c>
      <c r="G544" s="50" t="s">
        <v>20</v>
      </c>
      <c r="I544" s="479" t="s">
        <v>1531</v>
      </c>
      <c r="J544" s="50"/>
      <c r="K544" s="271"/>
      <c r="L544" s="479" t="s">
        <v>20</v>
      </c>
      <c r="M544" s="271" t="s">
        <v>20</v>
      </c>
      <c r="N544" s="125"/>
      <c r="O544" s="125"/>
      <c r="P544" s="125"/>
      <c r="Q544" s="125"/>
      <c r="R544" s="125"/>
      <c r="S544" s="125"/>
      <c r="T544" s="271" t="s">
        <v>20</v>
      </c>
      <c r="U544" s="125" t="s">
        <v>20</v>
      </c>
      <c r="V544" s="565" t="s">
        <v>20</v>
      </c>
    </row>
    <row r="545" spans="1:22" s="45" customFormat="1" ht="38.25" x14ac:dyDescent="0.25">
      <c r="A545" s="563"/>
      <c r="B545" s="564" t="s">
        <v>20</v>
      </c>
      <c r="C545" s="50"/>
      <c r="D545" s="50" t="s">
        <v>1532</v>
      </c>
      <c r="E545" s="50" t="s">
        <v>20</v>
      </c>
      <c r="F545" s="50" t="s">
        <v>20</v>
      </c>
      <c r="G545" s="50" t="s">
        <v>20</v>
      </c>
      <c r="H545" s="479" t="s">
        <v>1533</v>
      </c>
      <c r="I545" s="50" t="s">
        <v>1534</v>
      </c>
      <c r="J545" s="50"/>
      <c r="K545" s="237"/>
      <c r="L545" s="50" t="s">
        <v>20</v>
      </c>
      <c r="M545" s="237" t="s">
        <v>20</v>
      </c>
      <c r="N545" s="125"/>
      <c r="O545" s="125"/>
      <c r="P545" s="125"/>
      <c r="Q545" s="125"/>
      <c r="R545" s="125"/>
      <c r="S545" s="125"/>
      <c r="T545" s="271" t="s">
        <v>20</v>
      </c>
      <c r="U545" s="125" t="s">
        <v>20</v>
      </c>
      <c r="V545" s="565" t="s">
        <v>20</v>
      </c>
    </row>
    <row r="546" spans="1:22" s="45" customFormat="1" ht="38.25" x14ac:dyDescent="0.25">
      <c r="A546" s="563"/>
      <c r="B546" s="564" t="s">
        <v>20</v>
      </c>
      <c r="C546" s="50" t="s">
        <v>1535</v>
      </c>
      <c r="D546" s="50" t="s">
        <v>1536</v>
      </c>
      <c r="E546" s="50" t="s">
        <v>20</v>
      </c>
      <c r="F546" s="50" t="s">
        <v>20</v>
      </c>
      <c r="G546" s="50" t="s">
        <v>20</v>
      </c>
      <c r="H546" s="50" t="s">
        <v>1537</v>
      </c>
      <c r="I546" s="50" t="s">
        <v>1538</v>
      </c>
      <c r="J546" s="50"/>
      <c r="K546" s="271"/>
      <c r="L546" s="50" t="s">
        <v>20</v>
      </c>
      <c r="M546" s="271" t="s">
        <v>20</v>
      </c>
      <c r="N546" s="125"/>
      <c r="O546" s="125"/>
      <c r="P546" s="125"/>
      <c r="Q546" s="125"/>
      <c r="R546" s="125"/>
      <c r="S546" s="125"/>
      <c r="T546" s="271" t="s">
        <v>20</v>
      </c>
      <c r="U546" s="125" t="s">
        <v>20</v>
      </c>
      <c r="V546" s="565" t="s">
        <v>20</v>
      </c>
    </row>
    <row r="547" spans="1:22" ht="63.75" x14ac:dyDescent="0.25">
      <c r="A547" s="6"/>
      <c r="B547" s="6" t="s">
        <v>20</v>
      </c>
      <c r="C547" s="6"/>
      <c r="D547" s="6" t="s">
        <v>20</v>
      </c>
      <c r="E547" s="6" t="s">
        <v>20</v>
      </c>
      <c r="F547" s="6" t="s">
        <v>20</v>
      </c>
      <c r="G547" s="6" t="s">
        <v>20</v>
      </c>
      <c r="H547" s="6"/>
      <c r="I547" s="6" t="s">
        <v>20</v>
      </c>
      <c r="J547" s="6"/>
      <c r="K547" s="7"/>
      <c r="L547" s="6" t="s">
        <v>1539</v>
      </c>
      <c r="M547" s="7" t="s">
        <v>1540</v>
      </c>
      <c r="N547" s="8" t="s">
        <v>34</v>
      </c>
      <c r="O547" s="8">
        <v>85</v>
      </c>
      <c r="P547" s="8">
        <v>85</v>
      </c>
      <c r="Q547" s="8">
        <v>86</v>
      </c>
      <c r="R547" s="8">
        <v>87</v>
      </c>
      <c r="S547" s="8">
        <v>87</v>
      </c>
      <c r="T547" s="7" t="s">
        <v>1541</v>
      </c>
      <c r="U547" s="8" t="s">
        <v>1557</v>
      </c>
      <c r="V547" s="8" t="s">
        <v>20</v>
      </c>
    </row>
    <row r="548" spans="1:22" ht="102" x14ac:dyDescent="0.25">
      <c r="A548" s="6"/>
      <c r="B548" s="6" t="s">
        <v>20</v>
      </c>
      <c r="C548" s="6"/>
      <c r="D548" s="6" t="s">
        <v>20</v>
      </c>
      <c r="E548" s="6" t="s">
        <v>20</v>
      </c>
      <c r="F548" s="6" t="s">
        <v>20</v>
      </c>
      <c r="G548" s="6" t="s">
        <v>20</v>
      </c>
      <c r="H548" s="6"/>
      <c r="I548" s="6" t="s">
        <v>20</v>
      </c>
      <c r="J548" s="6"/>
      <c r="K548" s="7"/>
      <c r="L548" s="6" t="s">
        <v>1542</v>
      </c>
      <c r="M548" s="7" t="s">
        <v>1543</v>
      </c>
      <c r="N548" s="8" t="s">
        <v>34</v>
      </c>
      <c r="O548" s="8">
        <v>45</v>
      </c>
      <c r="P548" s="8">
        <v>46</v>
      </c>
      <c r="Q548" s="8">
        <v>47</v>
      </c>
      <c r="R548" s="8">
        <v>48</v>
      </c>
      <c r="S548" s="8">
        <v>48</v>
      </c>
      <c r="T548" s="7" t="s">
        <v>1544</v>
      </c>
      <c r="U548" s="8" t="s">
        <v>1557</v>
      </c>
      <c r="V548" s="8" t="s">
        <v>20</v>
      </c>
    </row>
    <row r="549" spans="1:22" ht="63.75" x14ac:dyDescent="0.25">
      <c r="A549" s="6"/>
      <c r="B549" s="6" t="s">
        <v>20</v>
      </c>
      <c r="C549" s="6"/>
      <c r="D549" s="6" t="s">
        <v>20</v>
      </c>
      <c r="E549" s="6" t="s">
        <v>20</v>
      </c>
      <c r="F549" s="6" t="s">
        <v>20</v>
      </c>
      <c r="G549" s="6" t="s">
        <v>20</v>
      </c>
      <c r="H549" s="6"/>
      <c r="I549" s="6" t="s">
        <v>20</v>
      </c>
      <c r="J549" s="6"/>
      <c r="K549" s="7"/>
      <c r="L549" s="6" t="s">
        <v>1545</v>
      </c>
      <c r="M549" s="7" t="s">
        <v>1546</v>
      </c>
      <c r="N549" s="8" t="s">
        <v>34</v>
      </c>
      <c r="O549" s="8">
        <v>100</v>
      </c>
      <c r="P549" s="8">
        <v>100</v>
      </c>
      <c r="Q549" s="8">
        <v>100</v>
      </c>
      <c r="R549" s="8">
        <v>100</v>
      </c>
      <c r="S549" s="8">
        <v>100</v>
      </c>
      <c r="T549" s="7" t="s">
        <v>1547</v>
      </c>
      <c r="U549" s="8" t="s">
        <v>1557</v>
      </c>
      <c r="V549" s="8" t="s">
        <v>20</v>
      </c>
    </row>
    <row r="550" spans="1:22" ht="38.25" x14ac:dyDescent="0.25">
      <c r="A550" s="6"/>
      <c r="B550" s="6" t="s">
        <v>20</v>
      </c>
      <c r="C550" s="6"/>
      <c r="D550" s="6" t="s">
        <v>20</v>
      </c>
      <c r="E550" s="6" t="s">
        <v>20</v>
      </c>
      <c r="F550" s="6" t="s">
        <v>20</v>
      </c>
      <c r="G550" s="6" t="s">
        <v>20</v>
      </c>
      <c r="H550" s="6"/>
      <c r="I550" s="6" t="s">
        <v>20</v>
      </c>
      <c r="J550" s="6"/>
      <c r="K550" s="7"/>
      <c r="L550" s="6" t="s">
        <v>1548</v>
      </c>
      <c r="M550" s="7" t="s">
        <v>1549</v>
      </c>
      <c r="N550" s="8" t="s">
        <v>34</v>
      </c>
      <c r="O550" s="8">
        <v>100</v>
      </c>
      <c r="P550" s="8">
        <v>100</v>
      </c>
      <c r="Q550" s="8">
        <v>100</v>
      </c>
      <c r="R550" s="8">
        <v>100</v>
      </c>
      <c r="S550" s="8">
        <v>100</v>
      </c>
      <c r="T550" s="7" t="s">
        <v>1550</v>
      </c>
      <c r="U550" s="8" t="s">
        <v>1557</v>
      </c>
      <c r="V550" s="8" t="s">
        <v>20</v>
      </c>
    </row>
    <row r="551" spans="1:22" s="45" customFormat="1" ht="127.5" x14ac:dyDescent="0.25">
      <c r="A551" s="560"/>
      <c r="B551" s="561" t="s">
        <v>20</v>
      </c>
      <c r="C551" s="50"/>
      <c r="D551" s="50" t="s">
        <v>20</v>
      </c>
      <c r="E551" s="50" t="s">
        <v>20</v>
      </c>
      <c r="F551" s="50" t="s">
        <v>20</v>
      </c>
      <c r="G551" s="561" t="s">
        <v>20</v>
      </c>
      <c r="H551" s="50"/>
      <c r="I551" s="50" t="s">
        <v>20</v>
      </c>
      <c r="J551" s="50"/>
      <c r="K551" s="271" t="s">
        <v>1551</v>
      </c>
      <c r="L551" s="50" t="s">
        <v>20</v>
      </c>
      <c r="M551" s="271" t="s">
        <v>1555</v>
      </c>
      <c r="N551" s="125" t="s">
        <v>34</v>
      </c>
      <c r="O551" s="125">
        <v>80</v>
      </c>
      <c r="P551" s="125">
        <v>81</v>
      </c>
      <c r="Q551" s="125">
        <v>82</v>
      </c>
      <c r="R551" s="125">
        <v>83</v>
      </c>
      <c r="S551" s="125">
        <v>83</v>
      </c>
      <c r="T551" s="271" t="s">
        <v>1523</v>
      </c>
      <c r="U551" s="125" t="s">
        <v>1558</v>
      </c>
      <c r="V551" s="562" t="s">
        <v>1559</v>
      </c>
    </row>
    <row r="552" spans="1:22" s="45" customFormat="1" ht="63.75" x14ac:dyDescent="0.25">
      <c r="A552" s="563"/>
      <c r="B552" s="564" t="s">
        <v>20</v>
      </c>
      <c r="C552" s="50" t="s">
        <v>1524</v>
      </c>
      <c r="D552" s="50" t="s">
        <v>1525</v>
      </c>
      <c r="E552" s="50" t="s">
        <v>20</v>
      </c>
      <c r="F552" s="50" t="s">
        <v>20</v>
      </c>
      <c r="G552" s="50" t="s">
        <v>20</v>
      </c>
      <c r="H552" s="479" t="s">
        <v>1526</v>
      </c>
      <c r="I552" s="50" t="s">
        <v>1527</v>
      </c>
      <c r="J552" s="50"/>
      <c r="K552" s="237"/>
      <c r="L552" s="50" t="s">
        <v>20</v>
      </c>
      <c r="M552" s="271" t="s">
        <v>20</v>
      </c>
      <c r="N552" s="125"/>
      <c r="O552" s="125"/>
      <c r="P552" s="125"/>
      <c r="Q552" s="125"/>
      <c r="R552" s="125"/>
      <c r="S552" s="125"/>
      <c r="T552" s="271" t="s">
        <v>20</v>
      </c>
      <c r="U552" s="125" t="s">
        <v>20</v>
      </c>
      <c r="V552" s="565" t="s">
        <v>20</v>
      </c>
    </row>
    <row r="553" spans="1:22" s="45" customFormat="1" ht="25.5" x14ac:dyDescent="0.25">
      <c r="A553" s="563"/>
      <c r="B553" s="564" t="s">
        <v>20</v>
      </c>
      <c r="C553" s="50"/>
      <c r="D553" s="50" t="s">
        <v>1528</v>
      </c>
      <c r="E553" s="50" t="s">
        <v>20</v>
      </c>
      <c r="F553" s="50" t="s">
        <v>20</v>
      </c>
      <c r="G553" s="50" t="s">
        <v>20</v>
      </c>
      <c r="H553" s="50"/>
      <c r="I553" s="479" t="s">
        <v>1529</v>
      </c>
      <c r="J553" s="50"/>
      <c r="K553" s="271"/>
      <c r="L553" s="50" t="s">
        <v>20</v>
      </c>
      <c r="M553" s="271" t="s">
        <v>20</v>
      </c>
      <c r="N553" s="125"/>
      <c r="O553" s="125"/>
      <c r="P553" s="125"/>
      <c r="Q553" s="125"/>
      <c r="R553" s="125"/>
      <c r="S553" s="125"/>
      <c r="T553" s="271" t="s">
        <v>20</v>
      </c>
      <c r="U553" s="125" t="s">
        <v>20</v>
      </c>
      <c r="V553" s="565" t="s">
        <v>20</v>
      </c>
    </row>
    <row r="554" spans="1:22" s="45" customFormat="1" ht="38.25" x14ac:dyDescent="0.25">
      <c r="A554" s="563"/>
      <c r="B554" s="564" t="s">
        <v>20</v>
      </c>
      <c r="C554" s="50"/>
      <c r="D554" s="50" t="s">
        <v>1530</v>
      </c>
      <c r="E554" s="50" t="s">
        <v>20</v>
      </c>
      <c r="F554" s="50" t="s">
        <v>20</v>
      </c>
      <c r="G554" s="50" t="s">
        <v>20</v>
      </c>
      <c r="I554" s="479" t="s">
        <v>1531</v>
      </c>
      <c r="J554" s="50"/>
      <c r="K554" s="271"/>
      <c r="L554" s="479" t="s">
        <v>20</v>
      </c>
      <c r="M554" s="271" t="s">
        <v>20</v>
      </c>
      <c r="N554" s="125"/>
      <c r="O554" s="125"/>
      <c r="P554" s="125"/>
      <c r="Q554" s="125"/>
      <c r="R554" s="125"/>
      <c r="S554" s="125"/>
      <c r="T554" s="271" t="s">
        <v>20</v>
      </c>
      <c r="U554" s="125" t="s">
        <v>20</v>
      </c>
      <c r="V554" s="565" t="s">
        <v>20</v>
      </c>
    </row>
    <row r="555" spans="1:22" s="45" customFormat="1" ht="38.25" x14ac:dyDescent="0.25">
      <c r="A555" s="563"/>
      <c r="B555" s="564" t="s">
        <v>20</v>
      </c>
      <c r="C555" s="50"/>
      <c r="D555" s="50" t="s">
        <v>1532</v>
      </c>
      <c r="E555" s="50" t="s">
        <v>20</v>
      </c>
      <c r="F555" s="50" t="s">
        <v>20</v>
      </c>
      <c r="G555" s="50" t="s">
        <v>20</v>
      </c>
      <c r="H555" s="479" t="s">
        <v>1533</v>
      </c>
      <c r="I555" s="50" t="s">
        <v>1534</v>
      </c>
      <c r="J555" s="50"/>
      <c r="K555" s="237"/>
      <c r="L555" s="50" t="s">
        <v>20</v>
      </c>
      <c r="M555" s="237" t="s">
        <v>20</v>
      </c>
      <c r="N555" s="125"/>
      <c r="O555" s="125"/>
      <c r="P555" s="125"/>
      <c r="Q555" s="125"/>
      <c r="R555" s="125"/>
      <c r="S555" s="125"/>
      <c r="T555" s="271" t="s">
        <v>20</v>
      </c>
      <c r="U555" s="125" t="s">
        <v>20</v>
      </c>
      <c r="V555" s="565" t="s">
        <v>20</v>
      </c>
    </row>
    <row r="556" spans="1:22" s="45" customFormat="1" ht="38.25" x14ac:dyDescent="0.25">
      <c r="A556" s="563"/>
      <c r="B556" s="564" t="s">
        <v>20</v>
      </c>
      <c r="C556" s="50" t="s">
        <v>1535</v>
      </c>
      <c r="D556" s="50" t="s">
        <v>1536</v>
      </c>
      <c r="E556" s="50" t="s">
        <v>20</v>
      </c>
      <c r="F556" s="50" t="s">
        <v>20</v>
      </c>
      <c r="G556" s="50" t="s">
        <v>20</v>
      </c>
      <c r="H556" s="50" t="s">
        <v>1537</v>
      </c>
      <c r="I556" s="50" t="s">
        <v>1538</v>
      </c>
      <c r="J556" s="50"/>
      <c r="K556" s="271"/>
      <c r="L556" s="50" t="s">
        <v>20</v>
      </c>
      <c r="M556" s="271" t="s">
        <v>20</v>
      </c>
      <c r="N556" s="125"/>
      <c r="O556" s="125"/>
      <c r="P556" s="125"/>
      <c r="Q556" s="125"/>
      <c r="R556" s="125"/>
      <c r="S556" s="125"/>
      <c r="T556" s="271" t="s">
        <v>20</v>
      </c>
      <c r="U556" s="125" t="s">
        <v>20</v>
      </c>
      <c r="V556" s="565" t="s">
        <v>20</v>
      </c>
    </row>
    <row r="557" spans="1:22" ht="63.75" x14ac:dyDescent="0.25">
      <c r="A557" s="6"/>
      <c r="B557" s="6" t="s">
        <v>20</v>
      </c>
      <c r="C557" s="6"/>
      <c r="D557" s="6" t="s">
        <v>20</v>
      </c>
      <c r="E557" s="6" t="s">
        <v>20</v>
      </c>
      <c r="F557" s="6" t="s">
        <v>20</v>
      </c>
      <c r="G557" s="6" t="s">
        <v>20</v>
      </c>
      <c r="H557" s="6"/>
      <c r="I557" s="6" t="s">
        <v>20</v>
      </c>
      <c r="J557" s="6"/>
      <c r="K557" s="7"/>
      <c r="L557" s="6" t="s">
        <v>1539</v>
      </c>
      <c r="M557" s="7" t="s">
        <v>1540</v>
      </c>
      <c r="N557" s="8" t="s">
        <v>34</v>
      </c>
      <c r="O557" s="566">
        <v>85</v>
      </c>
      <c r="P557" s="567">
        <v>85</v>
      </c>
      <c r="Q557" s="567">
        <v>86</v>
      </c>
      <c r="R557" s="567">
        <v>87</v>
      </c>
      <c r="S557" s="567">
        <v>87</v>
      </c>
      <c r="T557" s="7" t="s">
        <v>1541</v>
      </c>
      <c r="U557" s="8" t="s">
        <v>1558</v>
      </c>
      <c r="V557" s="8" t="s">
        <v>20</v>
      </c>
    </row>
    <row r="558" spans="1:22" ht="102" x14ac:dyDescent="0.25">
      <c r="A558" s="6"/>
      <c r="B558" s="6" t="s">
        <v>20</v>
      </c>
      <c r="C558" s="6"/>
      <c r="D558" s="6" t="s">
        <v>20</v>
      </c>
      <c r="E558" s="6" t="s">
        <v>20</v>
      </c>
      <c r="F558" s="6" t="s">
        <v>20</v>
      </c>
      <c r="G558" s="6" t="s">
        <v>20</v>
      </c>
      <c r="H558" s="6"/>
      <c r="I558" s="6" t="s">
        <v>20</v>
      </c>
      <c r="J558" s="6"/>
      <c r="K558" s="7"/>
      <c r="L558" s="6" t="s">
        <v>1542</v>
      </c>
      <c r="M558" s="7" t="s">
        <v>1543</v>
      </c>
      <c r="N558" s="8" t="s">
        <v>34</v>
      </c>
      <c r="O558" s="566">
        <v>14</v>
      </c>
      <c r="P558" s="567">
        <v>15</v>
      </c>
      <c r="Q558" s="567">
        <v>16</v>
      </c>
      <c r="R558" s="567">
        <v>17</v>
      </c>
      <c r="S558" s="567">
        <v>17</v>
      </c>
      <c r="T558" s="7" t="s">
        <v>1544</v>
      </c>
      <c r="U558" s="8" t="s">
        <v>1558</v>
      </c>
      <c r="V558" s="8" t="s">
        <v>20</v>
      </c>
    </row>
    <row r="559" spans="1:22" ht="63.75" x14ac:dyDescent="0.25">
      <c r="A559" s="6"/>
      <c r="B559" s="6" t="s">
        <v>20</v>
      </c>
      <c r="C559" s="6"/>
      <c r="D559" s="6" t="s">
        <v>20</v>
      </c>
      <c r="E559" s="6" t="s">
        <v>20</v>
      </c>
      <c r="F559" s="6" t="s">
        <v>20</v>
      </c>
      <c r="G559" s="6" t="s">
        <v>20</v>
      </c>
      <c r="H559" s="6"/>
      <c r="I559" s="6" t="s">
        <v>20</v>
      </c>
      <c r="J559" s="6"/>
      <c r="K559" s="7"/>
      <c r="L559" s="6" t="s">
        <v>1545</v>
      </c>
      <c r="M559" s="7" t="s">
        <v>1546</v>
      </c>
      <c r="N559" s="8" t="s">
        <v>34</v>
      </c>
      <c r="O559" s="255">
        <v>100</v>
      </c>
      <c r="P559" s="256">
        <v>100</v>
      </c>
      <c r="Q559" s="256">
        <v>100</v>
      </c>
      <c r="R559" s="256">
        <v>100</v>
      </c>
      <c r="S559" s="256">
        <v>100</v>
      </c>
      <c r="T559" s="7" t="s">
        <v>1547</v>
      </c>
      <c r="U559" s="8" t="s">
        <v>1558</v>
      </c>
      <c r="V559" s="8" t="s">
        <v>20</v>
      </c>
    </row>
    <row r="560" spans="1:22" ht="38.25" x14ac:dyDescent="0.25">
      <c r="A560" s="6"/>
      <c r="B560" s="6" t="s">
        <v>20</v>
      </c>
      <c r="C560" s="6"/>
      <c r="D560" s="6" t="s">
        <v>20</v>
      </c>
      <c r="E560" s="6" t="s">
        <v>20</v>
      </c>
      <c r="F560" s="6" t="s">
        <v>20</v>
      </c>
      <c r="G560" s="6" t="s">
        <v>20</v>
      </c>
      <c r="H560" s="6"/>
      <c r="I560" s="6" t="s">
        <v>20</v>
      </c>
      <c r="J560" s="6"/>
      <c r="K560" s="7"/>
      <c r="L560" s="6" t="s">
        <v>1548</v>
      </c>
      <c r="M560" s="7" t="s">
        <v>1549</v>
      </c>
      <c r="N560" s="8" t="s">
        <v>34</v>
      </c>
      <c r="O560" s="255">
        <v>100</v>
      </c>
      <c r="P560" s="256">
        <v>100</v>
      </c>
      <c r="Q560" s="256">
        <v>100</v>
      </c>
      <c r="R560" s="256">
        <v>100</v>
      </c>
      <c r="S560" s="256">
        <v>100</v>
      </c>
      <c r="T560" s="7" t="s">
        <v>1550</v>
      </c>
      <c r="U560" s="8" t="s">
        <v>1558</v>
      </c>
      <c r="V560" s="8" t="s">
        <v>20</v>
      </c>
    </row>
    <row r="561" spans="1:22" s="45" customFormat="1" ht="127.5" x14ac:dyDescent="0.25">
      <c r="A561" s="560"/>
      <c r="B561" s="561" t="s">
        <v>20</v>
      </c>
      <c r="C561" s="50"/>
      <c r="D561" s="50" t="s">
        <v>20</v>
      </c>
      <c r="E561" s="50" t="s">
        <v>20</v>
      </c>
      <c r="F561" s="50" t="s">
        <v>20</v>
      </c>
      <c r="G561" s="561" t="s">
        <v>20</v>
      </c>
      <c r="H561" s="50"/>
      <c r="I561" s="50" t="s">
        <v>20</v>
      </c>
      <c r="J561" s="50"/>
      <c r="K561" s="271" t="s">
        <v>1551</v>
      </c>
      <c r="L561" s="50" t="s">
        <v>20</v>
      </c>
      <c r="M561" s="271" t="s">
        <v>1555</v>
      </c>
      <c r="N561" s="125" t="s">
        <v>34</v>
      </c>
      <c r="O561" s="125">
        <v>80</v>
      </c>
      <c r="P561" s="125">
        <v>80</v>
      </c>
      <c r="Q561" s="125">
        <v>82</v>
      </c>
      <c r="R561" s="125">
        <v>85</v>
      </c>
      <c r="S561" s="125">
        <v>85</v>
      </c>
      <c r="T561" s="271" t="s">
        <v>1523</v>
      </c>
      <c r="U561" s="125" t="s">
        <v>1560</v>
      </c>
      <c r="V561" s="562" t="s">
        <v>1560</v>
      </c>
    </row>
    <row r="562" spans="1:22" s="45" customFormat="1" ht="63.75" x14ac:dyDescent="0.25">
      <c r="A562" s="563"/>
      <c r="B562" s="564" t="s">
        <v>20</v>
      </c>
      <c r="C562" s="50" t="s">
        <v>1524</v>
      </c>
      <c r="D562" s="50" t="s">
        <v>1525</v>
      </c>
      <c r="E562" s="50" t="s">
        <v>20</v>
      </c>
      <c r="F562" s="50" t="s">
        <v>20</v>
      </c>
      <c r="G562" s="50" t="s">
        <v>20</v>
      </c>
      <c r="H562" s="479" t="s">
        <v>1526</v>
      </c>
      <c r="I562" s="50" t="s">
        <v>1527</v>
      </c>
      <c r="J562" s="50"/>
      <c r="K562" s="237"/>
      <c r="L562" s="50" t="s">
        <v>20</v>
      </c>
      <c r="M562" s="271" t="s">
        <v>20</v>
      </c>
      <c r="N562" s="125"/>
      <c r="O562" s="125"/>
      <c r="P562" s="125"/>
      <c r="Q562" s="125"/>
      <c r="R562" s="125"/>
      <c r="S562" s="125"/>
      <c r="T562" s="271" t="s">
        <v>20</v>
      </c>
      <c r="U562" s="125" t="s">
        <v>20</v>
      </c>
      <c r="V562" s="565" t="s">
        <v>20</v>
      </c>
    </row>
    <row r="563" spans="1:22" s="45" customFormat="1" ht="25.5" x14ac:dyDescent="0.25">
      <c r="A563" s="563"/>
      <c r="B563" s="564" t="s">
        <v>20</v>
      </c>
      <c r="C563" s="50"/>
      <c r="D563" s="50" t="s">
        <v>1528</v>
      </c>
      <c r="E563" s="50" t="s">
        <v>20</v>
      </c>
      <c r="F563" s="50" t="s">
        <v>20</v>
      </c>
      <c r="G563" s="50" t="s">
        <v>20</v>
      </c>
      <c r="H563" s="50"/>
      <c r="I563" s="479" t="s">
        <v>1529</v>
      </c>
      <c r="J563" s="50"/>
      <c r="K563" s="271"/>
      <c r="L563" s="50" t="s">
        <v>20</v>
      </c>
      <c r="M563" s="271" t="s">
        <v>20</v>
      </c>
      <c r="N563" s="125"/>
      <c r="O563" s="125"/>
      <c r="P563" s="125"/>
      <c r="Q563" s="125"/>
      <c r="R563" s="125"/>
      <c r="S563" s="125"/>
      <c r="T563" s="271" t="s">
        <v>20</v>
      </c>
      <c r="U563" s="125" t="s">
        <v>20</v>
      </c>
      <c r="V563" s="565" t="s">
        <v>20</v>
      </c>
    </row>
    <row r="564" spans="1:22" s="45" customFormat="1" ht="38.25" x14ac:dyDescent="0.25">
      <c r="A564" s="563"/>
      <c r="B564" s="564" t="s">
        <v>20</v>
      </c>
      <c r="C564" s="50"/>
      <c r="D564" s="50" t="s">
        <v>1530</v>
      </c>
      <c r="E564" s="50" t="s">
        <v>20</v>
      </c>
      <c r="F564" s="50" t="s">
        <v>20</v>
      </c>
      <c r="G564" s="50" t="s">
        <v>20</v>
      </c>
      <c r="I564" s="479" t="s">
        <v>1531</v>
      </c>
      <c r="J564" s="50"/>
      <c r="K564" s="271"/>
      <c r="L564" s="479" t="s">
        <v>20</v>
      </c>
      <c r="M564" s="271" t="s">
        <v>20</v>
      </c>
      <c r="N564" s="125"/>
      <c r="O564" s="125"/>
      <c r="P564" s="125"/>
      <c r="Q564" s="125"/>
      <c r="R564" s="125"/>
      <c r="S564" s="125"/>
      <c r="T564" s="271" t="s">
        <v>20</v>
      </c>
      <c r="U564" s="125" t="s">
        <v>20</v>
      </c>
      <c r="V564" s="565" t="s">
        <v>20</v>
      </c>
    </row>
    <row r="565" spans="1:22" s="45" customFormat="1" ht="38.25" x14ac:dyDescent="0.25">
      <c r="A565" s="563"/>
      <c r="B565" s="564" t="s">
        <v>20</v>
      </c>
      <c r="C565" s="50"/>
      <c r="D565" s="50" t="s">
        <v>1532</v>
      </c>
      <c r="E565" s="50" t="s">
        <v>20</v>
      </c>
      <c r="F565" s="50" t="s">
        <v>20</v>
      </c>
      <c r="G565" s="50" t="s">
        <v>20</v>
      </c>
      <c r="H565" s="479" t="s">
        <v>1533</v>
      </c>
      <c r="I565" s="50" t="s">
        <v>1534</v>
      </c>
      <c r="J565" s="50"/>
      <c r="K565" s="237"/>
      <c r="L565" s="50" t="s">
        <v>20</v>
      </c>
      <c r="M565" s="237" t="s">
        <v>20</v>
      </c>
      <c r="N565" s="125"/>
      <c r="O565" s="125"/>
      <c r="P565" s="125"/>
      <c r="Q565" s="125"/>
      <c r="R565" s="125"/>
      <c r="S565" s="125"/>
      <c r="T565" s="271" t="s">
        <v>20</v>
      </c>
      <c r="U565" s="125" t="s">
        <v>20</v>
      </c>
      <c r="V565" s="565" t="s">
        <v>20</v>
      </c>
    </row>
    <row r="566" spans="1:22" s="45" customFormat="1" ht="38.25" x14ac:dyDescent="0.25">
      <c r="A566" s="563"/>
      <c r="B566" s="564" t="s">
        <v>20</v>
      </c>
      <c r="C566" s="50" t="s">
        <v>1535</v>
      </c>
      <c r="D566" s="50" t="s">
        <v>1536</v>
      </c>
      <c r="E566" s="50" t="s">
        <v>20</v>
      </c>
      <c r="F566" s="50" t="s">
        <v>20</v>
      </c>
      <c r="G566" s="50" t="s">
        <v>20</v>
      </c>
      <c r="H566" s="50" t="s">
        <v>1537</v>
      </c>
      <c r="I566" s="50" t="s">
        <v>1538</v>
      </c>
      <c r="J566" s="50"/>
      <c r="K566" s="271"/>
      <c r="L566" s="50" t="s">
        <v>20</v>
      </c>
      <c r="M566" s="271" t="s">
        <v>20</v>
      </c>
      <c r="N566" s="125"/>
      <c r="O566" s="125"/>
      <c r="P566" s="125"/>
      <c r="Q566" s="125"/>
      <c r="R566" s="125"/>
      <c r="S566" s="125"/>
      <c r="T566" s="271" t="s">
        <v>20</v>
      </c>
      <c r="U566" s="125" t="s">
        <v>20</v>
      </c>
      <c r="V566" s="565" t="s">
        <v>20</v>
      </c>
    </row>
    <row r="567" spans="1:22" ht="63.75" x14ac:dyDescent="0.25">
      <c r="A567" s="6"/>
      <c r="B567" s="6" t="s">
        <v>20</v>
      </c>
      <c r="C567" s="6"/>
      <c r="D567" s="6" t="s">
        <v>20</v>
      </c>
      <c r="E567" s="6" t="s">
        <v>20</v>
      </c>
      <c r="F567" s="6" t="s">
        <v>20</v>
      </c>
      <c r="G567" s="6" t="s">
        <v>20</v>
      </c>
      <c r="H567" s="6"/>
      <c r="I567" s="6" t="s">
        <v>20</v>
      </c>
      <c r="J567" s="6"/>
      <c r="K567" s="7"/>
      <c r="L567" s="6" t="s">
        <v>1539</v>
      </c>
      <c r="M567" s="7" t="s">
        <v>1540</v>
      </c>
      <c r="N567" s="8" t="s">
        <v>34</v>
      </c>
      <c r="O567" s="8">
        <v>85</v>
      </c>
      <c r="P567" s="8">
        <v>85</v>
      </c>
      <c r="Q567" s="8">
        <v>86</v>
      </c>
      <c r="R567" s="8">
        <v>87</v>
      </c>
      <c r="S567" s="8">
        <v>87</v>
      </c>
      <c r="T567" s="7" t="s">
        <v>1541</v>
      </c>
      <c r="U567" s="8" t="s">
        <v>1560</v>
      </c>
      <c r="V567" s="8" t="s">
        <v>20</v>
      </c>
    </row>
    <row r="568" spans="1:22" ht="102" x14ac:dyDescent="0.25">
      <c r="A568" s="6"/>
      <c r="B568" s="6" t="s">
        <v>20</v>
      </c>
      <c r="C568" s="6"/>
      <c r="D568" s="6" t="s">
        <v>20</v>
      </c>
      <c r="E568" s="6" t="s">
        <v>20</v>
      </c>
      <c r="F568" s="6" t="s">
        <v>20</v>
      </c>
      <c r="G568" s="6" t="s">
        <v>20</v>
      </c>
      <c r="H568" s="6"/>
      <c r="I568" s="6" t="s">
        <v>20</v>
      </c>
      <c r="J568" s="6"/>
      <c r="K568" s="7"/>
      <c r="L568" s="6" t="s">
        <v>1542</v>
      </c>
      <c r="M568" s="7" t="s">
        <v>1543</v>
      </c>
      <c r="N568" s="8" t="s">
        <v>34</v>
      </c>
      <c r="O568" s="8">
        <v>45</v>
      </c>
      <c r="P568" s="8">
        <v>46</v>
      </c>
      <c r="Q568" s="8">
        <v>47</v>
      </c>
      <c r="R568" s="8">
        <v>48</v>
      </c>
      <c r="S568" s="8">
        <v>48</v>
      </c>
      <c r="T568" s="7" t="s">
        <v>1544</v>
      </c>
      <c r="U568" s="8" t="s">
        <v>1560</v>
      </c>
      <c r="V568" s="8" t="s">
        <v>20</v>
      </c>
    </row>
    <row r="569" spans="1:22" ht="63.75" x14ac:dyDescent="0.25">
      <c r="A569" s="6"/>
      <c r="B569" s="6" t="s">
        <v>20</v>
      </c>
      <c r="C569" s="6"/>
      <c r="D569" s="6" t="s">
        <v>20</v>
      </c>
      <c r="E569" s="6" t="s">
        <v>20</v>
      </c>
      <c r="F569" s="6" t="s">
        <v>20</v>
      </c>
      <c r="G569" s="6" t="s">
        <v>20</v>
      </c>
      <c r="H569" s="6"/>
      <c r="I569" s="6" t="s">
        <v>20</v>
      </c>
      <c r="J569" s="6"/>
      <c r="K569" s="7"/>
      <c r="L569" s="6" t="s">
        <v>1545</v>
      </c>
      <c r="M569" s="7" t="s">
        <v>1546</v>
      </c>
      <c r="N569" s="8" t="s">
        <v>34</v>
      </c>
      <c r="O569" s="8">
        <v>100</v>
      </c>
      <c r="P569" s="8">
        <v>100</v>
      </c>
      <c r="Q569" s="8">
        <v>100</v>
      </c>
      <c r="R569" s="8">
        <v>100</v>
      </c>
      <c r="S569" s="8">
        <v>100</v>
      </c>
      <c r="T569" s="7" t="s">
        <v>1547</v>
      </c>
      <c r="U569" s="8" t="s">
        <v>1560</v>
      </c>
      <c r="V569" s="8" t="s">
        <v>20</v>
      </c>
    </row>
    <row r="570" spans="1:22" ht="38.25" x14ac:dyDescent="0.25">
      <c r="A570" s="6"/>
      <c r="B570" s="6" t="s">
        <v>20</v>
      </c>
      <c r="C570" s="6"/>
      <c r="D570" s="6" t="s">
        <v>20</v>
      </c>
      <c r="E570" s="6" t="s">
        <v>20</v>
      </c>
      <c r="F570" s="6" t="s">
        <v>20</v>
      </c>
      <c r="G570" s="6" t="s">
        <v>20</v>
      </c>
      <c r="H570" s="6"/>
      <c r="I570" s="6" t="s">
        <v>20</v>
      </c>
      <c r="J570" s="6"/>
      <c r="K570" s="7"/>
      <c r="L570" s="6" t="s">
        <v>1548</v>
      </c>
      <c r="M570" s="7" t="s">
        <v>1549</v>
      </c>
      <c r="N570" s="8" t="s">
        <v>34</v>
      </c>
      <c r="O570" s="8">
        <v>100</v>
      </c>
      <c r="P570" s="8">
        <v>100</v>
      </c>
      <c r="Q570" s="8">
        <v>100</v>
      </c>
      <c r="R570" s="8">
        <v>100</v>
      </c>
      <c r="S570" s="8">
        <v>100</v>
      </c>
      <c r="T570" s="7" t="s">
        <v>1550</v>
      </c>
      <c r="U570" s="8" t="s">
        <v>1560</v>
      </c>
      <c r="V570" s="8" t="s">
        <v>20</v>
      </c>
    </row>
    <row r="571" spans="1:22" s="45" customFormat="1" ht="127.5" x14ac:dyDescent="0.25">
      <c r="A571" s="560"/>
      <c r="B571" s="561" t="s">
        <v>20</v>
      </c>
      <c r="C571" s="50"/>
      <c r="D571" s="50" t="s">
        <v>20</v>
      </c>
      <c r="E571" s="50" t="s">
        <v>20</v>
      </c>
      <c r="F571" s="50" t="s">
        <v>20</v>
      </c>
      <c r="G571" s="561" t="s">
        <v>20</v>
      </c>
      <c r="H571" s="50"/>
      <c r="I571" s="50" t="s">
        <v>20</v>
      </c>
      <c r="J571" s="50"/>
      <c r="K571" s="271" t="s">
        <v>1551</v>
      </c>
      <c r="L571" s="50" t="s">
        <v>20</v>
      </c>
      <c r="M571" s="271" t="s">
        <v>1555</v>
      </c>
      <c r="N571" s="125" t="s">
        <v>34</v>
      </c>
      <c r="O571" s="125">
        <v>81</v>
      </c>
      <c r="P571" s="125">
        <v>81</v>
      </c>
      <c r="Q571" s="125">
        <v>82</v>
      </c>
      <c r="R571" s="125">
        <v>83</v>
      </c>
      <c r="S571" s="125">
        <v>83</v>
      </c>
      <c r="T571" s="271" t="s">
        <v>1523</v>
      </c>
      <c r="U571" s="125" t="s">
        <v>1561</v>
      </c>
      <c r="V571" s="562" t="s">
        <v>1561</v>
      </c>
    </row>
    <row r="572" spans="1:22" s="45" customFormat="1" ht="63.75" x14ac:dyDescent="0.25">
      <c r="A572" s="563"/>
      <c r="B572" s="564" t="s">
        <v>20</v>
      </c>
      <c r="C572" s="50" t="s">
        <v>1524</v>
      </c>
      <c r="D572" s="50" t="s">
        <v>1525</v>
      </c>
      <c r="E572" s="50" t="s">
        <v>20</v>
      </c>
      <c r="F572" s="50" t="s">
        <v>20</v>
      </c>
      <c r="G572" s="50" t="s">
        <v>20</v>
      </c>
      <c r="H572" s="479" t="s">
        <v>1526</v>
      </c>
      <c r="I572" s="50" t="s">
        <v>1527</v>
      </c>
      <c r="J572" s="50"/>
      <c r="K572" s="237"/>
      <c r="L572" s="50" t="s">
        <v>20</v>
      </c>
      <c r="M572" s="271" t="s">
        <v>20</v>
      </c>
      <c r="N572" s="125"/>
      <c r="O572" s="125"/>
      <c r="P572" s="125"/>
      <c r="Q572" s="125"/>
      <c r="R572" s="125"/>
      <c r="S572" s="125"/>
      <c r="T572" s="271" t="s">
        <v>20</v>
      </c>
      <c r="U572" s="125" t="s">
        <v>20</v>
      </c>
      <c r="V572" s="565" t="s">
        <v>20</v>
      </c>
    </row>
    <row r="573" spans="1:22" s="45" customFormat="1" ht="25.5" x14ac:dyDescent="0.25">
      <c r="A573" s="563"/>
      <c r="B573" s="564" t="s">
        <v>20</v>
      </c>
      <c r="C573" s="50"/>
      <c r="D573" s="50" t="s">
        <v>1528</v>
      </c>
      <c r="E573" s="50" t="s">
        <v>20</v>
      </c>
      <c r="F573" s="50" t="s">
        <v>20</v>
      </c>
      <c r="G573" s="50" t="s">
        <v>20</v>
      </c>
      <c r="H573" s="50"/>
      <c r="I573" s="479" t="s">
        <v>1529</v>
      </c>
      <c r="J573" s="50"/>
      <c r="K573" s="271"/>
      <c r="L573" s="50" t="s">
        <v>20</v>
      </c>
      <c r="M573" s="271" t="s">
        <v>20</v>
      </c>
      <c r="N573" s="125"/>
      <c r="O573" s="125"/>
      <c r="P573" s="125"/>
      <c r="Q573" s="125"/>
      <c r="R573" s="125"/>
      <c r="S573" s="125"/>
      <c r="T573" s="271" t="s">
        <v>20</v>
      </c>
      <c r="U573" s="125" t="s">
        <v>20</v>
      </c>
      <c r="V573" s="565" t="s">
        <v>20</v>
      </c>
    </row>
    <row r="574" spans="1:22" s="45" customFormat="1" ht="38.25" x14ac:dyDescent="0.25">
      <c r="A574" s="563"/>
      <c r="B574" s="564" t="s">
        <v>20</v>
      </c>
      <c r="C574" s="50"/>
      <c r="D574" s="50" t="s">
        <v>1530</v>
      </c>
      <c r="E574" s="50" t="s">
        <v>20</v>
      </c>
      <c r="F574" s="50" t="s">
        <v>20</v>
      </c>
      <c r="G574" s="50" t="s">
        <v>20</v>
      </c>
      <c r="I574" s="479" t="s">
        <v>1531</v>
      </c>
      <c r="J574" s="50"/>
      <c r="K574" s="271"/>
      <c r="L574" s="479" t="s">
        <v>20</v>
      </c>
      <c r="M574" s="271" t="s">
        <v>20</v>
      </c>
      <c r="N574" s="125"/>
      <c r="O574" s="125"/>
      <c r="P574" s="125"/>
      <c r="Q574" s="125"/>
      <c r="R574" s="125"/>
      <c r="S574" s="125"/>
      <c r="T574" s="271" t="s">
        <v>20</v>
      </c>
      <c r="U574" s="125" t="s">
        <v>20</v>
      </c>
      <c r="V574" s="565" t="s">
        <v>20</v>
      </c>
    </row>
    <row r="575" spans="1:22" s="45" customFormat="1" ht="38.25" x14ac:dyDescent="0.25">
      <c r="A575" s="563"/>
      <c r="B575" s="564" t="s">
        <v>20</v>
      </c>
      <c r="C575" s="50"/>
      <c r="D575" s="50" t="s">
        <v>1532</v>
      </c>
      <c r="E575" s="50" t="s">
        <v>20</v>
      </c>
      <c r="F575" s="50" t="s">
        <v>20</v>
      </c>
      <c r="G575" s="50" t="s">
        <v>20</v>
      </c>
      <c r="H575" s="479" t="s">
        <v>1533</v>
      </c>
      <c r="I575" s="50" t="s">
        <v>1534</v>
      </c>
      <c r="J575" s="50"/>
      <c r="K575" s="237"/>
      <c r="L575" s="50" t="s">
        <v>20</v>
      </c>
      <c r="M575" s="237" t="s">
        <v>20</v>
      </c>
      <c r="N575" s="125"/>
      <c r="O575" s="125"/>
      <c r="P575" s="125"/>
      <c r="Q575" s="125"/>
      <c r="R575" s="125"/>
      <c r="S575" s="125"/>
      <c r="T575" s="271" t="s">
        <v>20</v>
      </c>
      <c r="U575" s="125" t="s">
        <v>20</v>
      </c>
      <c r="V575" s="565" t="s">
        <v>20</v>
      </c>
    </row>
    <row r="576" spans="1:22" s="45" customFormat="1" ht="38.25" x14ac:dyDescent="0.25">
      <c r="A576" s="563"/>
      <c r="B576" s="564" t="s">
        <v>20</v>
      </c>
      <c r="C576" s="50" t="s">
        <v>1535</v>
      </c>
      <c r="D576" s="50" t="s">
        <v>1536</v>
      </c>
      <c r="E576" s="50" t="s">
        <v>20</v>
      </c>
      <c r="F576" s="50" t="s">
        <v>20</v>
      </c>
      <c r="G576" s="50" t="s">
        <v>20</v>
      </c>
      <c r="H576" s="50" t="s">
        <v>1537</v>
      </c>
      <c r="I576" s="50" t="s">
        <v>1538</v>
      </c>
      <c r="J576" s="50"/>
      <c r="K576" s="271"/>
      <c r="L576" s="50" t="s">
        <v>20</v>
      </c>
      <c r="M576" s="271" t="s">
        <v>20</v>
      </c>
      <c r="N576" s="125"/>
      <c r="O576" s="125"/>
      <c r="P576" s="125"/>
      <c r="Q576" s="125"/>
      <c r="R576" s="125"/>
      <c r="S576" s="125"/>
      <c r="T576" s="271" t="s">
        <v>20</v>
      </c>
      <c r="U576" s="125" t="s">
        <v>20</v>
      </c>
      <c r="V576" s="565" t="s">
        <v>20</v>
      </c>
    </row>
    <row r="577" spans="1:22" ht="63.75" x14ac:dyDescent="0.25">
      <c r="A577" s="6"/>
      <c r="B577" s="6" t="s">
        <v>20</v>
      </c>
      <c r="C577" s="6"/>
      <c r="D577" s="6" t="s">
        <v>20</v>
      </c>
      <c r="E577" s="6" t="s">
        <v>20</v>
      </c>
      <c r="F577" s="6" t="s">
        <v>20</v>
      </c>
      <c r="G577" s="6" t="s">
        <v>20</v>
      </c>
      <c r="H577" s="6"/>
      <c r="I577" s="6" t="s">
        <v>20</v>
      </c>
      <c r="J577" s="6"/>
      <c r="K577" s="7"/>
      <c r="L577" s="6" t="s">
        <v>1539</v>
      </c>
      <c r="M577" s="7" t="s">
        <v>1540</v>
      </c>
      <c r="N577" s="8" t="s">
        <v>34</v>
      </c>
      <c r="O577" s="566">
        <v>85</v>
      </c>
      <c r="P577" s="567">
        <v>85</v>
      </c>
      <c r="Q577" s="567">
        <v>86</v>
      </c>
      <c r="R577" s="567">
        <v>87</v>
      </c>
      <c r="S577" s="567">
        <v>87</v>
      </c>
      <c r="T577" s="7" t="s">
        <v>1541</v>
      </c>
      <c r="U577" s="8" t="s">
        <v>1561</v>
      </c>
      <c r="V577" s="8" t="s">
        <v>20</v>
      </c>
    </row>
    <row r="578" spans="1:22" ht="102" x14ac:dyDescent="0.25">
      <c r="A578" s="6"/>
      <c r="B578" s="6" t="s">
        <v>20</v>
      </c>
      <c r="C578" s="6"/>
      <c r="D578" s="6" t="s">
        <v>20</v>
      </c>
      <c r="E578" s="6" t="s">
        <v>20</v>
      </c>
      <c r="F578" s="6" t="s">
        <v>20</v>
      </c>
      <c r="G578" s="6" t="s">
        <v>20</v>
      </c>
      <c r="H578" s="6"/>
      <c r="I578" s="6" t="s">
        <v>20</v>
      </c>
      <c r="J578" s="6"/>
      <c r="K578" s="7"/>
      <c r="L578" s="6" t="s">
        <v>1542</v>
      </c>
      <c r="M578" s="7" t="s">
        <v>1543</v>
      </c>
      <c r="N578" s="8" t="s">
        <v>34</v>
      </c>
      <c r="O578" s="566">
        <v>45</v>
      </c>
      <c r="P578" s="567">
        <v>46</v>
      </c>
      <c r="Q578" s="567">
        <v>47</v>
      </c>
      <c r="R578" s="567">
        <v>48</v>
      </c>
      <c r="S578" s="567">
        <v>48</v>
      </c>
      <c r="T578" s="7" t="s">
        <v>1544</v>
      </c>
      <c r="U578" s="8" t="s">
        <v>1561</v>
      </c>
      <c r="V578" s="8" t="s">
        <v>20</v>
      </c>
    </row>
    <row r="579" spans="1:22" ht="69.95" customHeight="1" x14ac:dyDescent="0.25">
      <c r="A579" s="6"/>
      <c r="B579" s="6" t="s">
        <v>20</v>
      </c>
      <c r="C579" s="6"/>
      <c r="D579" s="6" t="s">
        <v>20</v>
      </c>
      <c r="E579" s="6" t="s">
        <v>20</v>
      </c>
      <c r="F579" s="6" t="s">
        <v>20</v>
      </c>
      <c r="G579" s="6" t="s">
        <v>20</v>
      </c>
      <c r="H579" s="6"/>
      <c r="I579" s="6" t="s">
        <v>20</v>
      </c>
      <c r="J579" s="6"/>
      <c r="K579" s="7"/>
      <c r="L579" s="6" t="s">
        <v>1545</v>
      </c>
      <c r="M579" s="7" t="s">
        <v>1546</v>
      </c>
      <c r="N579" s="8" t="s">
        <v>34</v>
      </c>
      <c r="O579" s="255">
        <v>100</v>
      </c>
      <c r="P579" s="256">
        <v>100</v>
      </c>
      <c r="Q579" s="256">
        <v>100</v>
      </c>
      <c r="R579" s="256">
        <v>100</v>
      </c>
      <c r="S579" s="256">
        <v>100</v>
      </c>
      <c r="T579" s="7" t="s">
        <v>1547</v>
      </c>
      <c r="U579" s="8" t="s">
        <v>1561</v>
      </c>
      <c r="V579" s="8" t="s">
        <v>20</v>
      </c>
    </row>
    <row r="580" spans="1:22" ht="81" customHeight="1" x14ac:dyDescent="0.25">
      <c r="A580" s="6"/>
      <c r="B580" s="6" t="s">
        <v>20</v>
      </c>
      <c r="C580" s="6"/>
      <c r="D580" s="6" t="s">
        <v>20</v>
      </c>
      <c r="E580" s="6" t="s">
        <v>20</v>
      </c>
      <c r="F580" s="6" t="s">
        <v>20</v>
      </c>
      <c r="G580" s="6" t="s">
        <v>20</v>
      </c>
      <c r="H580" s="6"/>
      <c r="I580" s="6" t="s">
        <v>20</v>
      </c>
      <c r="J580" s="6"/>
      <c r="K580" s="7"/>
      <c r="L580" s="6" t="s">
        <v>1548</v>
      </c>
      <c r="M580" s="7" t="s">
        <v>1549</v>
      </c>
      <c r="N580" s="8" t="s">
        <v>34</v>
      </c>
      <c r="O580" s="566">
        <v>100</v>
      </c>
      <c r="P580" s="567">
        <v>100</v>
      </c>
      <c r="Q580" s="567">
        <v>100</v>
      </c>
      <c r="R580" s="567">
        <v>100</v>
      </c>
      <c r="S580" s="567">
        <v>100</v>
      </c>
      <c r="T580" s="7" t="s">
        <v>1550</v>
      </c>
      <c r="U580" s="8" t="s">
        <v>1561</v>
      </c>
      <c r="V580" s="8" t="s">
        <v>20</v>
      </c>
    </row>
    <row r="581" spans="1:22" s="45" customFormat="1" ht="84" customHeight="1" x14ac:dyDescent="0.25">
      <c r="A581" s="560"/>
      <c r="B581" s="561" t="s">
        <v>20</v>
      </c>
      <c r="C581" s="50"/>
      <c r="D581" s="50" t="s">
        <v>20</v>
      </c>
      <c r="E581" s="50" t="s">
        <v>20</v>
      </c>
      <c r="F581" s="50" t="s">
        <v>20</v>
      </c>
      <c r="G581" s="561" t="s">
        <v>20</v>
      </c>
      <c r="H581" s="50"/>
      <c r="I581" s="50" t="s">
        <v>20</v>
      </c>
      <c r="J581" s="50"/>
      <c r="K581" s="271" t="s">
        <v>1551</v>
      </c>
      <c r="L581" s="50" t="s">
        <v>20</v>
      </c>
      <c r="M581" s="271" t="s">
        <v>1552</v>
      </c>
      <c r="N581" s="125" t="s">
        <v>34</v>
      </c>
      <c r="O581" s="568">
        <v>83</v>
      </c>
      <c r="P581" s="568">
        <v>83</v>
      </c>
      <c r="Q581" s="568">
        <v>84</v>
      </c>
      <c r="R581" s="568">
        <v>85</v>
      </c>
      <c r="S581" s="568">
        <v>85</v>
      </c>
      <c r="T581" s="271" t="s">
        <v>1523</v>
      </c>
      <c r="U581" s="125" t="s">
        <v>1562</v>
      </c>
      <c r="V581" s="271" t="s">
        <v>1562</v>
      </c>
    </row>
    <row r="582" spans="1:22" s="45" customFormat="1" ht="63.75" x14ac:dyDescent="0.25">
      <c r="A582" s="563"/>
      <c r="B582" s="564" t="s">
        <v>20</v>
      </c>
      <c r="C582" s="50" t="s">
        <v>1524</v>
      </c>
      <c r="D582" s="50" t="s">
        <v>1525</v>
      </c>
      <c r="E582" s="50" t="s">
        <v>20</v>
      </c>
      <c r="F582" s="50" t="s">
        <v>20</v>
      </c>
      <c r="G582" s="50" t="s">
        <v>20</v>
      </c>
      <c r="H582" s="479" t="s">
        <v>1526</v>
      </c>
      <c r="I582" s="50" t="s">
        <v>1527</v>
      </c>
      <c r="J582" s="50"/>
      <c r="K582" s="237"/>
      <c r="L582" s="50" t="s">
        <v>20</v>
      </c>
      <c r="M582" s="271" t="s">
        <v>20</v>
      </c>
      <c r="N582" s="125"/>
      <c r="O582" s="125"/>
      <c r="P582" s="125"/>
      <c r="Q582" s="125"/>
      <c r="R582" s="125"/>
      <c r="S582" s="125"/>
      <c r="T582" s="271" t="s">
        <v>20</v>
      </c>
      <c r="U582" s="125" t="s">
        <v>20</v>
      </c>
      <c r="V582" s="565" t="s">
        <v>20</v>
      </c>
    </row>
    <row r="583" spans="1:22" s="45" customFormat="1" ht="25.5" x14ac:dyDescent="0.25">
      <c r="A583" s="563"/>
      <c r="B583" s="564" t="s">
        <v>20</v>
      </c>
      <c r="C583" s="50"/>
      <c r="D583" s="50" t="s">
        <v>1528</v>
      </c>
      <c r="E583" s="50" t="s">
        <v>20</v>
      </c>
      <c r="F583" s="50" t="s">
        <v>20</v>
      </c>
      <c r="G583" s="50" t="s">
        <v>20</v>
      </c>
      <c r="H583" s="50"/>
      <c r="I583" s="479" t="s">
        <v>1529</v>
      </c>
      <c r="J583" s="50"/>
      <c r="K583" s="271"/>
      <c r="L583" s="50" t="s">
        <v>20</v>
      </c>
      <c r="M583" s="271" t="s">
        <v>20</v>
      </c>
      <c r="N583" s="125"/>
      <c r="O583" s="125"/>
      <c r="P583" s="125"/>
      <c r="Q583" s="125"/>
      <c r="R583" s="125"/>
      <c r="S583" s="125"/>
      <c r="T583" s="271" t="s">
        <v>20</v>
      </c>
      <c r="U583" s="125" t="s">
        <v>20</v>
      </c>
      <c r="V583" s="565" t="s">
        <v>20</v>
      </c>
    </row>
    <row r="584" spans="1:22" s="45" customFormat="1" ht="38.25" x14ac:dyDescent="0.25">
      <c r="A584" s="563"/>
      <c r="B584" s="564" t="s">
        <v>20</v>
      </c>
      <c r="C584" s="50"/>
      <c r="D584" s="50" t="s">
        <v>1530</v>
      </c>
      <c r="E584" s="50" t="s">
        <v>20</v>
      </c>
      <c r="F584" s="50" t="s">
        <v>20</v>
      </c>
      <c r="G584" s="50" t="s">
        <v>20</v>
      </c>
      <c r="I584" s="479" t="s">
        <v>1531</v>
      </c>
      <c r="J584" s="50"/>
      <c r="K584" s="271"/>
      <c r="L584" s="479" t="s">
        <v>20</v>
      </c>
      <c r="M584" s="271" t="s">
        <v>20</v>
      </c>
      <c r="N584" s="125"/>
      <c r="O584" s="125"/>
      <c r="P584" s="125"/>
      <c r="Q584" s="125"/>
      <c r="R584" s="125"/>
      <c r="S584" s="125"/>
      <c r="T584" s="271" t="s">
        <v>20</v>
      </c>
      <c r="U584" s="125" t="s">
        <v>20</v>
      </c>
      <c r="V584" s="565" t="s">
        <v>20</v>
      </c>
    </row>
    <row r="585" spans="1:22" s="45" customFormat="1" ht="38.25" x14ac:dyDescent="0.25">
      <c r="A585" s="563"/>
      <c r="B585" s="564" t="s">
        <v>20</v>
      </c>
      <c r="C585" s="50"/>
      <c r="D585" s="50" t="s">
        <v>1532</v>
      </c>
      <c r="E585" s="50" t="s">
        <v>20</v>
      </c>
      <c r="F585" s="50" t="s">
        <v>20</v>
      </c>
      <c r="G585" s="50" t="s">
        <v>20</v>
      </c>
      <c r="H585" s="479" t="s">
        <v>1533</v>
      </c>
      <c r="I585" s="50" t="s">
        <v>1534</v>
      </c>
      <c r="J585" s="50"/>
      <c r="K585" s="237"/>
      <c r="L585" s="50" t="s">
        <v>20</v>
      </c>
      <c r="M585" s="237" t="s">
        <v>20</v>
      </c>
      <c r="N585" s="125"/>
      <c r="O585" s="125"/>
      <c r="P585" s="125"/>
      <c r="Q585" s="125"/>
      <c r="R585" s="125"/>
      <c r="S585" s="125"/>
      <c r="T585" s="271" t="s">
        <v>20</v>
      </c>
      <c r="U585" s="125" t="s">
        <v>20</v>
      </c>
      <c r="V585" s="565" t="s">
        <v>20</v>
      </c>
    </row>
    <row r="586" spans="1:22" s="45" customFormat="1" ht="89.1" customHeight="1" x14ac:dyDescent="0.25">
      <c r="A586" s="563"/>
      <c r="B586" s="564" t="s">
        <v>20</v>
      </c>
      <c r="C586" s="50" t="s">
        <v>1535</v>
      </c>
      <c r="D586" s="50" t="s">
        <v>1536</v>
      </c>
      <c r="E586" s="50" t="s">
        <v>20</v>
      </c>
      <c r="F586" s="50" t="s">
        <v>20</v>
      </c>
      <c r="G586" s="50" t="s">
        <v>20</v>
      </c>
      <c r="H586" s="50" t="s">
        <v>1537</v>
      </c>
      <c r="I586" s="50" t="s">
        <v>1538</v>
      </c>
      <c r="J586" s="50"/>
      <c r="K586" s="271"/>
      <c r="L586" s="50" t="s">
        <v>20</v>
      </c>
      <c r="M586" s="271" t="s">
        <v>20</v>
      </c>
      <c r="N586" s="125"/>
      <c r="O586" s="125"/>
      <c r="P586" s="125"/>
      <c r="Q586" s="125"/>
      <c r="R586" s="125"/>
      <c r="S586" s="125"/>
      <c r="T586" s="271" t="s">
        <v>20</v>
      </c>
      <c r="U586" s="125" t="s">
        <v>20</v>
      </c>
      <c r="V586" s="565" t="s">
        <v>20</v>
      </c>
    </row>
    <row r="587" spans="1:22" ht="72.95" customHeight="1" x14ac:dyDescent="0.25">
      <c r="A587" s="6"/>
      <c r="B587" s="6" t="s">
        <v>20</v>
      </c>
      <c r="C587" s="6"/>
      <c r="D587" s="6" t="s">
        <v>20</v>
      </c>
      <c r="E587" s="6" t="s">
        <v>20</v>
      </c>
      <c r="F587" s="6" t="s">
        <v>20</v>
      </c>
      <c r="G587" s="6" t="s">
        <v>20</v>
      </c>
      <c r="H587" s="6"/>
      <c r="I587" s="6" t="s">
        <v>20</v>
      </c>
      <c r="J587" s="6"/>
      <c r="K587" s="7"/>
      <c r="L587" s="6" t="s">
        <v>1539</v>
      </c>
      <c r="M587" s="7" t="s">
        <v>1540</v>
      </c>
      <c r="N587" s="8" t="s">
        <v>34</v>
      </c>
      <c r="O587" s="8">
        <v>85</v>
      </c>
      <c r="P587" s="8">
        <v>85</v>
      </c>
      <c r="Q587" s="8">
        <v>86</v>
      </c>
      <c r="R587" s="8">
        <v>87</v>
      </c>
      <c r="S587" s="8">
        <v>87</v>
      </c>
      <c r="T587" s="7" t="s">
        <v>1541</v>
      </c>
      <c r="U587" s="8" t="s">
        <v>1562</v>
      </c>
      <c r="V587" s="8" t="s">
        <v>20</v>
      </c>
    </row>
    <row r="588" spans="1:22" ht="114.95" customHeight="1" x14ac:dyDescent="0.25">
      <c r="A588" s="6"/>
      <c r="B588" s="6" t="s">
        <v>20</v>
      </c>
      <c r="C588" s="6"/>
      <c r="D588" s="6" t="s">
        <v>20</v>
      </c>
      <c r="E588" s="6" t="s">
        <v>20</v>
      </c>
      <c r="F588" s="6" t="s">
        <v>20</v>
      </c>
      <c r="G588" s="6" t="s">
        <v>20</v>
      </c>
      <c r="H588" s="6"/>
      <c r="I588" s="6" t="s">
        <v>20</v>
      </c>
      <c r="J588" s="6"/>
      <c r="K588" s="7"/>
      <c r="L588" s="6" t="s">
        <v>1542</v>
      </c>
      <c r="M588" s="7" t="s">
        <v>1543</v>
      </c>
      <c r="N588" s="8" t="s">
        <v>34</v>
      </c>
      <c r="O588" s="8">
        <v>45</v>
      </c>
      <c r="P588" s="8">
        <v>46</v>
      </c>
      <c r="Q588" s="8">
        <v>47</v>
      </c>
      <c r="R588" s="8">
        <v>48</v>
      </c>
      <c r="S588" s="8">
        <v>48</v>
      </c>
      <c r="T588" s="7" t="s">
        <v>1544</v>
      </c>
      <c r="U588" s="8" t="s">
        <v>1562</v>
      </c>
      <c r="V588" s="8" t="s">
        <v>20</v>
      </c>
    </row>
    <row r="589" spans="1:22" ht="78" customHeight="1" x14ac:dyDescent="0.25">
      <c r="A589" s="6"/>
      <c r="B589" s="6" t="s">
        <v>20</v>
      </c>
      <c r="C589" s="6"/>
      <c r="D589" s="6" t="s">
        <v>20</v>
      </c>
      <c r="E589" s="6" t="s">
        <v>20</v>
      </c>
      <c r="F589" s="6" t="s">
        <v>20</v>
      </c>
      <c r="G589" s="6" t="s">
        <v>20</v>
      </c>
      <c r="H589" s="6"/>
      <c r="I589" s="6" t="s">
        <v>20</v>
      </c>
      <c r="J589" s="6"/>
      <c r="K589" s="7"/>
      <c r="L589" s="6" t="s">
        <v>1545</v>
      </c>
      <c r="M589" s="7" t="s">
        <v>1546</v>
      </c>
      <c r="N589" s="8" t="s">
        <v>34</v>
      </c>
      <c r="O589" s="8">
        <v>100</v>
      </c>
      <c r="P589" s="8">
        <v>100</v>
      </c>
      <c r="Q589" s="8">
        <v>100</v>
      </c>
      <c r="R589" s="8">
        <v>100</v>
      </c>
      <c r="S589" s="8">
        <v>100</v>
      </c>
      <c r="T589" s="7" t="s">
        <v>1547</v>
      </c>
      <c r="U589" s="518" t="s">
        <v>1562</v>
      </c>
      <c r="V589" s="8" t="s">
        <v>20</v>
      </c>
    </row>
    <row r="590" spans="1:22" ht="81" customHeight="1" x14ac:dyDescent="0.25">
      <c r="A590" s="6"/>
      <c r="B590" s="6" t="s">
        <v>20</v>
      </c>
      <c r="C590" s="6"/>
      <c r="D590" s="6" t="s">
        <v>20</v>
      </c>
      <c r="E590" s="6" t="s">
        <v>20</v>
      </c>
      <c r="F590" s="6" t="s">
        <v>20</v>
      </c>
      <c r="G590" s="6" t="s">
        <v>20</v>
      </c>
      <c r="H590" s="6"/>
      <c r="I590" s="6" t="s">
        <v>20</v>
      </c>
      <c r="J590" s="6"/>
      <c r="K590" s="7"/>
      <c r="L590" s="6" t="s">
        <v>1548</v>
      </c>
      <c r="M590" s="7" t="s">
        <v>1549</v>
      </c>
      <c r="N590" s="8" t="s">
        <v>34</v>
      </c>
      <c r="O590" s="8">
        <v>100</v>
      </c>
      <c r="P590" s="8">
        <v>100</v>
      </c>
      <c r="Q590" s="8">
        <v>100</v>
      </c>
      <c r="R590" s="8">
        <v>100</v>
      </c>
      <c r="S590" s="8">
        <v>100</v>
      </c>
      <c r="T590" s="7" t="s">
        <v>1550</v>
      </c>
      <c r="U590" s="518" t="s">
        <v>1562</v>
      </c>
      <c r="V590" s="8" t="s">
        <v>20</v>
      </c>
    </row>
    <row r="591" spans="1:22" s="45" customFormat="1" ht="127.5" x14ac:dyDescent="0.25">
      <c r="A591" s="560"/>
      <c r="B591" s="561" t="s">
        <v>20</v>
      </c>
      <c r="C591" s="50"/>
      <c r="D591" s="50" t="s">
        <v>20</v>
      </c>
      <c r="E591" s="50" t="s">
        <v>20</v>
      </c>
      <c r="F591" s="50" t="s">
        <v>20</v>
      </c>
      <c r="G591" s="561" t="s">
        <v>20</v>
      </c>
      <c r="H591" s="50"/>
      <c r="I591" s="50" t="s">
        <v>20</v>
      </c>
      <c r="J591" s="50"/>
      <c r="K591" s="271" t="s">
        <v>1551</v>
      </c>
      <c r="L591" s="50" t="s">
        <v>20</v>
      </c>
      <c r="M591" s="271" t="s">
        <v>1555</v>
      </c>
      <c r="N591" s="125" t="s">
        <v>34</v>
      </c>
      <c r="O591" s="125">
        <v>80</v>
      </c>
      <c r="P591" s="125">
        <v>80</v>
      </c>
      <c r="Q591" s="125">
        <v>82</v>
      </c>
      <c r="R591" s="125">
        <v>85</v>
      </c>
      <c r="S591" s="125">
        <v>85</v>
      </c>
      <c r="T591" s="271" t="s">
        <v>1523</v>
      </c>
      <c r="U591" s="125" t="s">
        <v>1563</v>
      </c>
      <c r="V591" s="562" t="s">
        <v>1559</v>
      </c>
    </row>
    <row r="592" spans="1:22" s="45" customFormat="1" ht="63.75" x14ac:dyDescent="0.25">
      <c r="A592" s="563"/>
      <c r="B592" s="564" t="s">
        <v>20</v>
      </c>
      <c r="C592" s="50" t="s">
        <v>1524</v>
      </c>
      <c r="D592" s="50" t="s">
        <v>1525</v>
      </c>
      <c r="E592" s="50" t="s">
        <v>20</v>
      </c>
      <c r="F592" s="50" t="s">
        <v>20</v>
      </c>
      <c r="G592" s="50" t="s">
        <v>20</v>
      </c>
      <c r="H592" s="479" t="s">
        <v>1526</v>
      </c>
      <c r="I592" s="50" t="s">
        <v>1527</v>
      </c>
      <c r="J592" s="50"/>
      <c r="K592" s="237"/>
      <c r="L592" s="50" t="s">
        <v>20</v>
      </c>
      <c r="M592" s="271" t="s">
        <v>20</v>
      </c>
      <c r="N592" s="125"/>
      <c r="O592" s="125"/>
      <c r="P592" s="125"/>
      <c r="Q592" s="125"/>
      <c r="R592" s="125"/>
      <c r="S592" s="125"/>
      <c r="T592" s="271" t="s">
        <v>20</v>
      </c>
      <c r="U592" s="125" t="s">
        <v>20</v>
      </c>
      <c r="V592" s="565" t="s">
        <v>20</v>
      </c>
    </row>
    <row r="593" spans="1:22" s="45" customFormat="1" ht="25.5" x14ac:dyDescent="0.25">
      <c r="A593" s="563"/>
      <c r="B593" s="564" t="s">
        <v>20</v>
      </c>
      <c r="C593" s="50"/>
      <c r="D593" s="50" t="s">
        <v>1528</v>
      </c>
      <c r="E593" s="50" t="s">
        <v>20</v>
      </c>
      <c r="F593" s="50" t="s">
        <v>20</v>
      </c>
      <c r="G593" s="50" t="s">
        <v>20</v>
      </c>
      <c r="H593" s="50"/>
      <c r="I593" s="479" t="s">
        <v>1529</v>
      </c>
      <c r="J593" s="50"/>
      <c r="K593" s="271"/>
      <c r="L593" s="50" t="s">
        <v>20</v>
      </c>
      <c r="M593" s="271" t="s">
        <v>20</v>
      </c>
      <c r="N593" s="125"/>
      <c r="O593" s="125"/>
      <c r="P593" s="125"/>
      <c r="Q593" s="125"/>
      <c r="R593" s="125"/>
      <c r="S593" s="125"/>
      <c r="T593" s="271" t="s">
        <v>20</v>
      </c>
      <c r="U593" s="125" t="s">
        <v>20</v>
      </c>
      <c r="V593" s="565" t="s">
        <v>20</v>
      </c>
    </row>
    <row r="594" spans="1:22" s="45" customFormat="1" ht="38.25" x14ac:dyDescent="0.25">
      <c r="A594" s="563"/>
      <c r="B594" s="564" t="s">
        <v>20</v>
      </c>
      <c r="C594" s="50"/>
      <c r="D594" s="50" t="s">
        <v>1530</v>
      </c>
      <c r="E594" s="50" t="s">
        <v>20</v>
      </c>
      <c r="F594" s="50" t="s">
        <v>20</v>
      </c>
      <c r="G594" s="50" t="s">
        <v>20</v>
      </c>
      <c r="I594" s="479" t="s">
        <v>1531</v>
      </c>
      <c r="J594" s="50"/>
      <c r="K594" s="271"/>
      <c r="L594" s="479" t="s">
        <v>20</v>
      </c>
      <c r="M594" s="271" t="s">
        <v>20</v>
      </c>
      <c r="N594" s="125"/>
      <c r="O594" s="125"/>
      <c r="P594" s="125"/>
      <c r="Q594" s="125"/>
      <c r="R594" s="125"/>
      <c r="S594" s="125"/>
      <c r="T594" s="271" t="s">
        <v>20</v>
      </c>
      <c r="U594" s="125" t="s">
        <v>20</v>
      </c>
      <c r="V594" s="565" t="s">
        <v>20</v>
      </c>
    </row>
    <row r="595" spans="1:22" s="45" customFormat="1" ht="38.25" x14ac:dyDescent="0.25">
      <c r="A595" s="563"/>
      <c r="B595" s="564" t="s">
        <v>20</v>
      </c>
      <c r="C595" s="50"/>
      <c r="D595" s="50" t="s">
        <v>1532</v>
      </c>
      <c r="E595" s="50" t="s">
        <v>20</v>
      </c>
      <c r="F595" s="50" t="s">
        <v>20</v>
      </c>
      <c r="G595" s="50" t="s">
        <v>20</v>
      </c>
      <c r="H595" s="479" t="s">
        <v>1533</v>
      </c>
      <c r="I595" s="50" t="s">
        <v>1534</v>
      </c>
      <c r="J595" s="50"/>
      <c r="K595" s="237"/>
      <c r="L595" s="50" t="s">
        <v>20</v>
      </c>
      <c r="M595" s="237" t="s">
        <v>20</v>
      </c>
      <c r="N595" s="125"/>
      <c r="O595" s="125"/>
      <c r="P595" s="125"/>
      <c r="Q595" s="125"/>
      <c r="R595" s="125"/>
      <c r="S595" s="125"/>
      <c r="T595" s="271" t="s">
        <v>20</v>
      </c>
      <c r="U595" s="125" t="s">
        <v>20</v>
      </c>
      <c r="V595" s="565" t="s">
        <v>20</v>
      </c>
    </row>
    <row r="596" spans="1:22" s="45" customFormat="1" ht="38.25" x14ac:dyDescent="0.25">
      <c r="A596" s="563"/>
      <c r="B596" s="564" t="s">
        <v>20</v>
      </c>
      <c r="C596" s="50" t="s">
        <v>1535</v>
      </c>
      <c r="D596" s="50" t="s">
        <v>1536</v>
      </c>
      <c r="E596" s="50" t="s">
        <v>20</v>
      </c>
      <c r="F596" s="50" t="s">
        <v>20</v>
      </c>
      <c r="G596" s="50" t="s">
        <v>20</v>
      </c>
      <c r="H596" s="50" t="s">
        <v>1537</v>
      </c>
      <c r="I596" s="50" t="s">
        <v>1538</v>
      </c>
      <c r="J596" s="50"/>
      <c r="K596" s="271"/>
      <c r="L596" s="50" t="s">
        <v>20</v>
      </c>
      <c r="M596" s="271" t="s">
        <v>20</v>
      </c>
      <c r="N596" s="125"/>
      <c r="O596" s="125"/>
      <c r="P596" s="125"/>
      <c r="Q596" s="125"/>
      <c r="R596" s="125"/>
      <c r="S596" s="125"/>
      <c r="T596" s="271" t="s">
        <v>20</v>
      </c>
      <c r="U596" s="125" t="s">
        <v>20</v>
      </c>
      <c r="V596" s="565" t="s">
        <v>20</v>
      </c>
    </row>
    <row r="597" spans="1:22" ht="78" customHeight="1" x14ac:dyDescent="0.25">
      <c r="A597" s="6"/>
      <c r="B597" s="6" t="s">
        <v>20</v>
      </c>
      <c r="C597" s="6"/>
      <c r="D597" s="6" t="s">
        <v>20</v>
      </c>
      <c r="E597" s="6" t="s">
        <v>20</v>
      </c>
      <c r="F597" s="6" t="s">
        <v>20</v>
      </c>
      <c r="G597" s="6" t="s">
        <v>20</v>
      </c>
      <c r="H597" s="6"/>
      <c r="I597" s="6" t="s">
        <v>20</v>
      </c>
      <c r="J597" s="6"/>
      <c r="K597" s="7"/>
      <c r="L597" s="6" t="s">
        <v>1539</v>
      </c>
      <c r="M597" s="7" t="s">
        <v>1540</v>
      </c>
      <c r="N597" s="8" t="s">
        <v>34</v>
      </c>
      <c r="O597" s="8">
        <v>95</v>
      </c>
      <c r="P597" s="8">
        <v>95</v>
      </c>
      <c r="Q597" s="8">
        <v>94</v>
      </c>
      <c r="R597" s="8">
        <v>92</v>
      </c>
      <c r="S597" s="8">
        <v>92</v>
      </c>
      <c r="T597" s="7" t="s">
        <v>1541</v>
      </c>
      <c r="U597" s="8" t="s">
        <v>1563</v>
      </c>
      <c r="V597" s="8" t="s">
        <v>20</v>
      </c>
    </row>
    <row r="598" spans="1:22" ht="117" customHeight="1" x14ac:dyDescent="0.25">
      <c r="A598" s="6"/>
      <c r="B598" s="6" t="s">
        <v>20</v>
      </c>
      <c r="C598" s="6"/>
      <c r="D598" s="6" t="s">
        <v>20</v>
      </c>
      <c r="E598" s="6" t="s">
        <v>20</v>
      </c>
      <c r="F598" s="6" t="s">
        <v>20</v>
      </c>
      <c r="G598" s="6" t="s">
        <v>20</v>
      </c>
      <c r="H598" s="6"/>
      <c r="I598" s="6" t="s">
        <v>20</v>
      </c>
      <c r="J598" s="6"/>
      <c r="K598" s="7"/>
      <c r="L598" s="6" t="s">
        <v>1542</v>
      </c>
      <c r="M598" s="7" t="s">
        <v>1543</v>
      </c>
      <c r="N598" s="8" t="s">
        <v>34</v>
      </c>
      <c r="O598" s="8">
        <v>45</v>
      </c>
      <c r="P598" s="8">
        <v>45</v>
      </c>
      <c r="Q598" s="8">
        <v>47</v>
      </c>
      <c r="R598" s="8">
        <v>48</v>
      </c>
      <c r="S598" s="8">
        <v>48</v>
      </c>
      <c r="T598" s="7" t="s">
        <v>1544</v>
      </c>
      <c r="U598" s="8" t="s">
        <v>1563</v>
      </c>
      <c r="V598" s="8" t="s">
        <v>20</v>
      </c>
    </row>
    <row r="599" spans="1:22" ht="62.1" customHeight="1" x14ac:dyDescent="0.25">
      <c r="A599" s="6"/>
      <c r="B599" s="6" t="s">
        <v>20</v>
      </c>
      <c r="C599" s="6"/>
      <c r="D599" s="6" t="s">
        <v>20</v>
      </c>
      <c r="E599" s="6" t="s">
        <v>20</v>
      </c>
      <c r="F599" s="6" t="s">
        <v>20</v>
      </c>
      <c r="G599" s="6" t="s">
        <v>20</v>
      </c>
      <c r="H599" s="6"/>
      <c r="I599" s="6" t="s">
        <v>20</v>
      </c>
      <c r="J599" s="6"/>
      <c r="K599" s="7"/>
      <c r="L599" s="6" t="s">
        <v>1545</v>
      </c>
      <c r="M599" s="7" t="s">
        <v>1546</v>
      </c>
      <c r="N599" s="8" t="s">
        <v>34</v>
      </c>
      <c r="O599" s="8">
        <v>100</v>
      </c>
      <c r="P599" s="8">
        <v>100</v>
      </c>
      <c r="Q599" s="8">
        <v>100</v>
      </c>
      <c r="R599" s="8">
        <v>100</v>
      </c>
      <c r="S599" s="8">
        <v>100</v>
      </c>
      <c r="T599" s="7" t="s">
        <v>1547</v>
      </c>
      <c r="U599" s="8" t="s">
        <v>1563</v>
      </c>
      <c r="V599" s="8" t="s">
        <v>20</v>
      </c>
    </row>
    <row r="600" spans="1:22" ht="69" customHeight="1" x14ac:dyDescent="0.25">
      <c r="A600" s="6"/>
      <c r="B600" s="6" t="s">
        <v>20</v>
      </c>
      <c r="C600" s="6"/>
      <c r="D600" s="6" t="s">
        <v>20</v>
      </c>
      <c r="E600" s="6" t="s">
        <v>20</v>
      </c>
      <c r="F600" s="6" t="s">
        <v>20</v>
      </c>
      <c r="G600" s="6" t="s">
        <v>20</v>
      </c>
      <c r="H600" s="6"/>
      <c r="I600" s="6" t="s">
        <v>20</v>
      </c>
      <c r="J600" s="6"/>
      <c r="K600" s="7"/>
      <c r="L600" s="6" t="s">
        <v>1548</v>
      </c>
      <c r="M600" s="7" t="s">
        <v>1549</v>
      </c>
      <c r="N600" s="8" t="s">
        <v>34</v>
      </c>
      <c r="O600" s="8">
        <v>100</v>
      </c>
      <c r="P600" s="8">
        <v>100</v>
      </c>
      <c r="Q600" s="8">
        <v>100</v>
      </c>
      <c r="R600" s="8">
        <v>100</v>
      </c>
      <c r="S600" s="8">
        <v>100</v>
      </c>
      <c r="T600" s="7" t="s">
        <v>1550</v>
      </c>
      <c r="U600" s="8" t="s">
        <v>1563</v>
      </c>
      <c r="V600" s="8" t="s">
        <v>20</v>
      </c>
    </row>
    <row r="601" spans="1:22" x14ac:dyDescent="0.25">
      <c r="A601" s="6"/>
      <c r="B601" s="6" t="s">
        <v>20</v>
      </c>
      <c r="C601" s="6"/>
      <c r="D601" s="6" t="s">
        <v>20</v>
      </c>
      <c r="E601" s="6"/>
      <c r="F601" s="6" t="s">
        <v>20</v>
      </c>
      <c r="G601" s="6" t="s">
        <v>20</v>
      </c>
      <c r="H601" s="6"/>
      <c r="I601" s="6" t="s">
        <v>20</v>
      </c>
      <c r="J601" s="6"/>
      <c r="K601" s="7"/>
      <c r="L601" s="6" t="s">
        <v>20</v>
      </c>
      <c r="M601" s="7" t="s">
        <v>20</v>
      </c>
      <c r="N601" s="8"/>
      <c r="O601" s="8"/>
      <c r="P601" s="8"/>
      <c r="Q601" s="8"/>
      <c r="R601" s="8"/>
      <c r="S601" s="8"/>
      <c r="T601" s="7" t="s">
        <v>20</v>
      </c>
      <c r="U601" s="8" t="s">
        <v>20</v>
      </c>
      <c r="V601" s="8" t="s">
        <v>20</v>
      </c>
    </row>
  </sheetData>
  <autoFilter ref="U1:U601"/>
  <mergeCells count="882">
    <mergeCell ref="T346:T347"/>
    <mergeCell ref="V380:V382"/>
    <mergeCell ref="U380:U382"/>
    <mergeCell ref="S461:S463"/>
    <mergeCell ref="T461:T463"/>
    <mergeCell ref="N448:N451"/>
    <mergeCell ref="O448:O451"/>
    <mergeCell ref="V448:V451"/>
    <mergeCell ref="O428:O429"/>
    <mergeCell ref="V418:V420"/>
    <mergeCell ref="U454:U455"/>
    <mergeCell ref="O454:O455"/>
    <mergeCell ref="R448:R451"/>
    <mergeCell ref="T454:T455"/>
    <mergeCell ref="T448:T451"/>
    <mergeCell ref="R454:R455"/>
    <mergeCell ref="Q454:Q455"/>
    <mergeCell ref="S428:S429"/>
    <mergeCell ref="N454:N455"/>
    <mergeCell ref="P388:P390"/>
    <mergeCell ref="B330:B342"/>
    <mergeCell ref="S335:S336"/>
    <mergeCell ref="C330:C336"/>
    <mergeCell ref="B380:B382"/>
    <mergeCell ref="C337:C342"/>
    <mergeCell ref="D341:D342"/>
    <mergeCell ref="D380:D381"/>
    <mergeCell ref="B352:B355"/>
    <mergeCell ref="I418:I420"/>
    <mergeCell ref="G376:G377"/>
    <mergeCell ref="L409:L411"/>
    <mergeCell ref="K418:K420"/>
    <mergeCell ref="M418:M420"/>
    <mergeCell ref="K334:K342"/>
    <mergeCell ref="C366:C367"/>
    <mergeCell ref="C380:C382"/>
    <mergeCell ref="D352:D355"/>
    <mergeCell ref="L383:L385"/>
    <mergeCell ref="Q388:Q390"/>
    <mergeCell ref="P380:P382"/>
    <mergeCell ref="E418:E420"/>
    <mergeCell ref="F418:F420"/>
    <mergeCell ref="G418:G420"/>
    <mergeCell ref="K380:K382"/>
    <mergeCell ref="K323:K325"/>
    <mergeCell ref="S454:S455"/>
    <mergeCell ref="P346:P347"/>
    <mergeCell ref="H352:H355"/>
    <mergeCell ref="I330:I334"/>
    <mergeCell ref="K330:K332"/>
    <mergeCell ref="H346:H347"/>
    <mergeCell ref="K346:K347"/>
    <mergeCell ref="R428:R429"/>
    <mergeCell ref="H418:H420"/>
    <mergeCell ref="L432:L434"/>
    <mergeCell ref="Q448:Q451"/>
    <mergeCell ref="L430:L431"/>
    <mergeCell ref="Q428:Q429"/>
    <mergeCell ref="L415:L416"/>
    <mergeCell ref="K427:K429"/>
    <mergeCell ref="S448:S451"/>
    <mergeCell ref="O388:O390"/>
    <mergeCell ref="R380:R382"/>
    <mergeCell ref="O418:O420"/>
    <mergeCell ref="H330:H336"/>
    <mergeCell ref="S337:S342"/>
    <mergeCell ref="N335:N336"/>
    <mergeCell ref="M335:M336"/>
    <mergeCell ref="I380:I381"/>
    <mergeCell ref="H380:H382"/>
    <mergeCell ref="G380:G382"/>
    <mergeCell ref="F380:F382"/>
    <mergeCell ref="O346:O347"/>
    <mergeCell ref="N346:N347"/>
    <mergeCell ref="M346:M347"/>
    <mergeCell ref="J418:J420"/>
    <mergeCell ref="I390:I391"/>
    <mergeCell ref="K388:K390"/>
    <mergeCell ref="G352:G355"/>
    <mergeCell ref="J352:J355"/>
    <mergeCell ref="I353:I355"/>
    <mergeCell ref="H388:H391"/>
    <mergeCell ref="H366:H367"/>
    <mergeCell ref="E380:E382"/>
    <mergeCell ref="N318:N319"/>
    <mergeCell ref="N308:N311"/>
    <mergeCell ref="C404:C408"/>
    <mergeCell ref="L412:L414"/>
    <mergeCell ref="H402:H408"/>
    <mergeCell ref="K402:K408"/>
    <mergeCell ref="S380:S382"/>
    <mergeCell ref="D366:D367"/>
    <mergeCell ref="M388:M390"/>
    <mergeCell ref="C346:C347"/>
    <mergeCell ref="S346:S347"/>
    <mergeCell ref="Q346:Q347"/>
    <mergeCell ref="C308:C309"/>
    <mergeCell ref="H310:H311"/>
    <mergeCell ref="M318:M319"/>
    <mergeCell ref="C310:C311"/>
    <mergeCell ref="K308:K311"/>
    <mergeCell ref="M323:M325"/>
    <mergeCell ref="C318:C319"/>
    <mergeCell ref="H318:H319"/>
    <mergeCell ref="H308:H309"/>
    <mergeCell ref="I310:I311"/>
    <mergeCell ref="N323:N325"/>
    <mergeCell ref="H323:H325"/>
    <mergeCell ref="V170:V173"/>
    <mergeCell ref="U162:U165"/>
    <mergeCell ref="O195:O198"/>
    <mergeCell ref="V208:V209"/>
    <mergeCell ref="P318:P319"/>
    <mergeCell ref="U303:U304"/>
    <mergeCell ref="U308:U311"/>
    <mergeCell ref="S308:S311"/>
    <mergeCell ref="V308:V311"/>
    <mergeCell ref="O318:O319"/>
    <mergeCell ref="P295:P297"/>
    <mergeCell ref="O295:O297"/>
    <mergeCell ref="V162:V165"/>
    <mergeCell ref="U182:U188"/>
    <mergeCell ref="P170:P173"/>
    <mergeCell ref="Q170:Q173"/>
    <mergeCell ref="S162:S165"/>
    <mergeCell ref="Q318:Q319"/>
    <mergeCell ref="R308:R311"/>
    <mergeCell ref="P308:P311"/>
    <mergeCell ref="S182:S188"/>
    <mergeCell ref="N162:N165"/>
    <mergeCell ref="S170:S173"/>
    <mergeCell ref="E236:E239"/>
    <mergeCell ref="B227:B229"/>
    <mergeCell ref="B236:B239"/>
    <mergeCell ref="C227:C229"/>
    <mergeCell ref="C210:C211"/>
    <mergeCell ref="C234:C235"/>
    <mergeCell ref="V282:V285"/>
    <mergeCell ref="U236:U239"/>
    <mergeCell ref="M234:M235"/>
    <mergeCell ref="J246:J248"/>
    <mergeCell ref="T236:T239"/>
    <mergeCell ref="H236:H239"/>
    <mergeCell ref="S272:S278"/>
    <mergeCell ref="G279:G280"/>
    <mergeCell ref="K279:K280"/>
    <mergeCell ref="I279:I280"/>
    <mergeCell ref="H279:H280"/>
    <mergeCell ref="O272:O278"/>
    <mergeCell ref="Q272:Q278"/>
    <mergeCell ref="T272:T278"/>
    <mergeCell ref="G236:G239"/>
    <mergeCell ref="K236:K239"/>
    <mergeCell ref="P272:P278"/>
    <mergeCell ref="L255:L258"/>
    <mergeCell ref="A152:A154"/>
    <mergeCell ref="K152:K154"/>
    <mergeCell ref="M152:M154"/>
    <mergeCell ref="C208:C209"/>
    <mergeCell ref="D208:D209"/>
    <mergeCell ref="F209:F210"/>
    <mergeCell ref="I208:I209"/>
    <mergeCell ref="A170:A173"/>
    <mergeCell ref="L170:L173"/>
    <mergeCell ref="L195:L198"/>
    <mergeCell ref="B195:B198"/>
    <mergeCell ref="A162:A166"/>
    <mergeCell ref="K182:K188"/>
    <mergeCell ref="M182:M188"/>
    <mergeCell ref="L182:L188"/>
    <mergeCell ref="B170:B173"/>
    <mergeCell ref="F170:F173"/>
    <mergeCell ref="A195:A198"/>
    <mergeCell ref="K496:K497"/>
    <mergeCell ref="K501:K505"/>
    <mergeCell ref="U496:U497"/>
    <mergeCell ref="P486:P487"/>
    <mergeCell ref="Q486:Q487"/>
    <mergeCell ref="S503:S505"/>
    <mergeCell ref="F501:F505"/>
    <mergeCell ref="R481:R485"/>
    <mergeCell ref="M486:M487"/>
    <mergeCell ref="L501:L505"/>
    <mergeCell ref="S496:S497"/>
    <mergeCell ref="H496:H497"/>
    <mergeCell ref="I496:I497"/>
    <mergeCell ref="I501:I505"/>
    <mergeCell ref="T481:T485"/>
    <mergeCell ref="I484:I485"/>
    <mergeCell ref="Q496:Q497"/>
    <mergeCell ref="P481:P485"/>
    <mergeCell ref="N486:N487"/>
    <mergeCell ref="M481:M485"/>
    <mergeCell ref="O481:O485"/>
    <mergeCell ref="O496:O497"/>
    <mergeCell ref="N481:N485"/>
    <mergeCell ref="B501:B505"/>
    <mergeCell ref="R503:R505"/>
    <mergeCell ref="B496:B497"/>
    <mergeCell ref="R496:R497"/>
    <mergeCell ref="I481:I483"/>
    <mergeCell ref="D504:D505"/>
    <mergeCell ref="V461:V463"/>
    <mergeCell ref="H481:H488"/>
    <mergeCell ref="N503:N505"/>
    <mergeCell ref="V486:V487"/>
    <mergeCell ref="C486:C487"/>
    <mergeCell ref="K481:K485"/>
    <mergeCell ref="R486:R487"/>
    <mergeCell ref="T486:T487"/>
    <mergeCell ref="I486:I487"/>
    <mergeCell ref="S486:S487"/>
    <mergeCell ref="E460:E463"/>
    <mergeCell ref="E501:E505"/>
    <mergeCell ref="Q503:Q505"/>
    <mergeCell ref="D502:D503"/>
    <mergeCell ref="H501:H505"/>
    <mergeCell ref="G501:G505"/>
    <mergeCell ref="P503:P505"/>
    <mergeCell ref="U486:U487"/>
    <mergeCell ref="V496:V497"/>
    <mergeCell ref="O486:O487"/>
    <mergeCell ref="H461:H463"/>
    <mergeCell ref="C484:C485"/>
    <mergeCell ref="U503:U505"/>
    <mergeCell ref="C501:C505"/>
    <mergeCell ref="O182:O188"/>
    <mergeCell ref="Q182:Q188"/>
    <mergeCell ref="H182:H188"/>
    <mergeCell ref="C195:C198"/>
    <mergeCell ref="E227:E229"/>
    <mergeCell ref="S208:S209"/>
    <mergeCell ref="T210:T211"/>
    <mergeCell ref="K208:K215"/>
    <mergeCell ref="R208:R209"/>
    <mergeCell ref="D197:D198"/>
    <mergeCell ref="H208:H215"/>
    <mergeCell ref="T208:T209"/>
    <mergeCell ref="O208:O209"/>
    <mergeCell ref="M195:M198"/>
    <mergeCell ref="R210:R211"/>
    <mergeCell ref="L202:L203"/>
    <mergeCell ref="N208:N209"/>
    <mergeCell ref="S195:S198"/>
    <mergeCell ref="P182:P188"/>
    <mergeCell ref="J182:J188"/>
    <mergeCell ref="O170:O173"/>
    <mergeCell ref="N182:N188"/>
    <mergeCell ref="T162:T165"/>
    <mergeCell ref="C124:C128"/>
    <mergeCell ref="R170:R173"/>
    <mergeCell ref="T170:T173"/>
    <mergeCell ref="M116:M119"/>
    <mergeCell ref="G116:G119"/>
    <mergeCell ref="H116:H119"/>
    <mergeCell ref="L116:L119"/>
    <mergeCell ref="H124:H128"/>
    <mergeCell ref="K124:K128"/>
    <mergeCell ref="M124:M128"/>
    <mergeCell ref="S146:S148"/>
    <mergeCell ref="N146:N148"/>
    <mergeCell ref="H170:H173"/>
    <mergeCell ref="H162:H166"/>
    <mergeCell ref="K162:K166"/>
    <mergeCell ref="K136:K140"/>
    <mergeCell ref="N152:N154"/>
    <mergeCell ref="S152:S154"/>
    <mergeCell ref="M136:M140"/>
    <mergeCell ref="T152:T154"/>
    <mergeCell ref="K145:K148"/>
    <mergeCell ref="C170:C173"/>
    <mergeCell ref="M170:M173"/>
    <mergeCell ref="E74:E75"/>
    <mergeCell ref="G74:G75"/>
    <mergeCell ref="L74:L75"/>
    <mergeCell ref="H74:H75"/>
    <mergeCell ref="E79:E80"/>
    <mergeCell ref="F79:F80"/>
    <mergeCell ref="J145:J148"/>
    <mergeCell ref="H145:H148"/>
    <mergeCell ref="R152:R154"/>
    <mergeCell ref="I118:I119"/>
    <mergeCell ref="H136:H140"/>
    <mergeCell ref="P146:P148"/>
    <mergeCell ref="N105:N109"/>
    <mergeCell ref="O124:O128"/>
    <mergeCell ref="O74:O75"/>
    <mergeCell ref="O152:O154"/>
    <mergeCell ref="L105:L109"/>
    <mergeCell ref="H105:H109"/>
    <mergeCell ref="H97:H101"/>
    <mergeCell ref="G97:G101"/>
    <mergeCell ref="F97:F101"/>
    <mergeCell ref="C97:C101"/>
    <mergeCell ref="E97:E101"/>
    <mergeCell ref="K97:K101"/>
    <mergeCell ref="L129:L130"/>
    <mergeCell ref="G162:G166"/>
    <mergeCell ref="K170:K173"/>
    <mergeCell ref="C162:C166"/>
    <mergeCell ref="M146:M148"/>
    <mergeCell ref="C145:C148"/>
    <mergeCell ref="U105:U109"/>
    <mergeCell ref="T116:T119"/>
    <mergeCell ref="N124:N128"/>
    <mergeCell ref="R116:R119"/>
    <mergeCell ref="P136:P140"/>
    <mergeCell ref="S116:S119"/>
    <mergeCell ref="U116:U119"/>
    <mergeCell ref="P124:P128"/>
    <mergeCell ref="O116:O119"/>
    <mergeCell ref="Q116:Q119"/>
    <mergeCell ref="Q124:Q128"/>
    <mergeCell ref="P105:P109"/>
    <mergeCell ref="T105:T109"/>
    <mergeCell ref="Q105:Q109"/>
    <mergeCell ref="R124:R128"/>
    <mergeCell ref="T136:T140"/>
    <mergeCell ref="S124:S128"/>
    <mergeCell ref="P116:P119"/>
    <mergeCell ref="G46:G49"/>
    <mergeCell ref="F31:F33"/>
    <mergeCell ref="G12:G16"/>
    <mergeCell ref="F12:F16"/>
    <mergeCell ref="M53:M57"/>
    <mergeCell ref="J46:J49"/>
    <mergeCell ref="N116:N119"/>
    <mergeCell ref="M105:M109"/>
    <mergeCell ref="U136:U140"/>
    <mergeCell ref="R65:R68"/>
    <mergeCell ref="M74:M75"/>
    <mergeCell ref="R74:R75"/>
    <mergeCell ref="S74:S75"/>
    <mergeCell ref="N74:N75"/>
    <mergeCell ref="Q74:Q75"/>
    <mergeCell ref="T74:T75"/>
    <mergeCell ref="S85:S89"/>
    <mergeCell ref="U97:U100"/>
    <mergeCell ref="R97:R100"/>
    <mergeCell ref="G79:G80"/>
    <mergeCell ref="T85:T89"/>
    <mergeCell ref="K88:K89"/>
    <mergeCell ref="P79:P80"/>
    <mergeCell ref="T79:T80"/>
    <mergeCell ref="V85:V89"/>
    <mergeCell ref="Q79:Q80"/>
    <mergeCell ref="M79:M80"/>
    <mergeCell ref="L79:L80"/>
    <mergeCell ref="K79:K80"/>
    <mergeCell ref="H79:H80"/>
    <mergeCell ref="N79:N80"/>
    <mergeCell ref="L86:L88"/>
    <mergeCell ref="S79:S80"/>
    <mergeCell ref="H88:H89"/>
    <mergeCell ref="U85:U89"/>
    <mergeCell ref="K85:K87"/>
    <mergeCell ref="H31:H33"/>
    <mergeCell ref="U31:U33"/>
    <mergeCell ref="K31:K33"/>
    <mergeCell ref="R31:R33"/>
    <mergeCell ref="H65:H69"/>
    <mergeCell ref="S65:S68"/>
    <mergeCell ref="V79:V80"/>
    <mergeCell ref="R79:R80"/>
    <mergeCell ref="H85:H87"/>
    <mergeCell ref="N85:N89"/>
    <mergeCell ref="V65:V68"/>
    <mergeCell ref="N31:N33"/>
    <mergeCell ref="Q31:Q33"/>
    <mergeCell ref="P31:P33"/>
    <mergeCell ref="U53:U57"/>
    <mergeCell ref="H56:H57"/>
    <mergeCell ref="T53:T57"/>
    <mergeCell ref="N65:N68"/>
    <mergeCell ref="Q65:Q68"/>
    <mergeCell ref="T65:T68"/>
    <mergeCell ref="U65:U68"/>
    <mergeCell ref="P65:P68"/>
    <mergeCell ref="H46:H49"/>
    <mergeCell ref="P74:P75"/>
    <mergeCell ref="U74:U75"/>
    <mergeCell ref="K74:K75"/>
    <mergeCell ref="L97:L101"/>
    <mergeCell ref="M97:M100"/>
    <mergeCell ref="N97:N100"/>
    <mergeCell ref="O97:O100"/>
    <mergeCell ref="P97:P100"/>
    <mergeCell ref="S97:S100"/>
    <mergeCell ref="T97:T100"/>
    <mergeCell ref="Q85:Q89"/>
    <mergeCell ref="U79:U80"/>
    <mergeCell ref="M85:M89"/>
    <mergeCell ref="O85:O89"/>
    <mergeCell ref="V4:V5"/>
    <mergeCell ref="O4:O5"/>
    <mergeCell ref="L54:L56"/>
    <mergeCell ref="U47:U49"/>
    <mergeCell ref="R47:R49"/>
    <mergeCell ref="Q47:Q49"/>
    <mergeCell ref="P47:P49"/>
    <mergeCell ref="O47:O49"/>
    <mergeCell ref="S47:S49"/>
    <mergeCell ref="T47:T49"/>
    <mergeCell ref="U4:U5"/>
    <mergeCell ref="V31:V33"/>
    <mergeCell ref="V53:V57"/>
    <mergeCell ref="V46:V49"/>
    <mergeCell ref="M4:M5"/>
    <mergeCell ref="Q53:Q57"/>
    <mergeCell ref="P53:P57"/>
    <mergeCell ref="N53:N57"/>
    <mergeCell ref="O31:O33"/>
    <mergeCell ref="L31:L33"/>
    <mergeCell ref="A4:A5"/>
    <mergeCell ref="S4:S5"/>
    <mergeCell ref="E4:E5"/>
    <mergeCell ref="D4:D5"/>
    <mergeCell ref="L4:L5"/>
    <mergeCell ref="P4:R4"/>
    <mergeCell ref="N47:N49"/>
    <mergeCell ref="T31:T33"/>
    <mergeCell ref="M31:M33"/>
    <mergeCell ref="K4:K5"/>
    <mergeCell ref="L12:L16"/>
    <mergeCell ref="E12:E16"/>
    <mergeCell ref="A12:A16"/>
    <mergeCell ref="B4:B5"/>
    <mergeCell ref="C4:C5"/>
    <mergeCell ref="T4:T5"/>
    <mergeCell ref="F4:F5"/>
    <mergeCell ref="S31:S33"/>
    <mergeCell ref="N4:N5"/>
    <mergeCell ref="G4:G5"/>
    <mergeCell ref="I4:I5"/>
    <mergeCell ref="J4:J5"/>
    <mergeCell ref="B12:B16"/>
    <mergeCell ref="H4:H5"/>
    <mergeCell ref="O65:O68"/>
    <mergeCell ref="F74:F75"/>
    <mergeCell ref="B53:B57"/>
    <mergeCell ref="L65:L69"/>
    <mergeCell ref="A46:A49"/>
    <mergeCell ref="A31:A33"/>
    <mergeCell ref="M65:M68"/>
    <mergeCell ref="D53:D55"/>
    <mergeCell ref="K65:K69"/>
    <mergeCell ref="H53:H55"/>
    <mergeCell ref="G53:G57"/>
    <mergeCell ref="F53:F57"/>
    <mergeCell ref="E53:E57"/>
    <mergeCell ref="K53:K55"/>
    <mergeCell ref="E31:E33"/>
    <mergeCell ref="G31:G33"/>
    <mergeCell ref="K46:K49"/>
    <mergeCell ref="B31:B33"/>
    <mergeCell ref="I74:I75"/>
    <mergeCell ref="E65:E69"/>
    <mergeCell ref="L46:L49"/>
    <mergeCell ref="O53:O57"/>
    <mergeCell ref="G65:G69"/>
    <mergeCell ref="E46:E49"/>
    <mergeCell ref="B46:B49"/>
    <mergeCell ref="C46:C49"/>
    <mergeCell ref="A74:A75"/>
    <mergeCell ref="B74:B75"/>
    <mergeCell ref="A85:A89"/>
    <mergeCell ref="C85:C89"/>
    <mergeCell ref="A79:A80"/>
    <mergeCell ref="B79:B80"/>
    <mergeCell ref="B85:B89"/>
    <mergeCell ref="B65:B69"/>
    <mergeCell ref="C65:C69"/>
    <mergeCell ref="A65:A69"/>
    <mergeCell ref="A53:A57"/>
    <mergeCell ref="C53:C57"/>
    <mergeCell ref="C74:C75"/>
    <mergeCell ref="B116:B119"/>
    <mergeCell ref="C116:C119"/>
    <mergeCell ref="A116:A119"/>
    <mergeCell ref="O146:O148"/>
    <mergeCell ref="S136:S140"/>
    <mergeCell ref="A124:A128"/>
    <mergeCell ref="R85:R89"/>
    <mergeCell ref="D85:D87"/>
    <mergeCell ref="H120:H122"/>
    <mergeCell ref="L132:L133"/>
    <mergeCell ref="K116:K119"/>
    <mergeCell ref="K105:K109"/>
    <mergeCell ref="I116:I117"/>
    <mergeCell ref="Q97:Q100"/>
    <mergeCell ref="A97:A101"/>
    <mergeCell ref="A105:A109"/>
    <mergeCell ref="B97:B101"/>
    <mergeCell ref="A145:A148"/>
    <mergeCell ref="A136:A140"/>
    <mergeCell ref="G85:G89"/>
    <mergeCell ref="S105:S109"/>
    <mergeCell ref="D108:D109"/>
    <mergeCell ref="R146:R148"/>
    <mergeCell ref="F85:F89"/>
    <mergeCell ref="V124:V128"/>
    <mergeCell ref="A182:A188"/>
    <mergeCell ref="B182:B188"/>
    <mergeCell ref="N136:N140"/>
    <mergeCell ref="Q152:Q154"/>
    <mergeCell ref="T146:T148"/>
    <mergeCell ref="L152:L153"/>
    <mergeCell ref="E116:E119"/>
    <mergeCell ref="M162:M165"/>
    <mergeCell ref="R162:R165"/>
    <mergeCell ref="N170:N173"/>
    <mergeCell ref="Q162:Q165"/>
    <mergeCell ref="P162:P165"/>
    <mergeCell ref="O162:O165"/>
    <mergeCell ref="H153:H154"/>
    <mergeCell ref="P152:P154"/>
    <mergeCell ref="T124:T128"/>
    <mergeCell ref="O136:O140"/>
    <mergeCell ref="F116:F119"/>
    <mergeCell ref="C136:C139"/>
    <mergeCell ref="E182:E188"/>
    <mergeCell ref="F182:F188"/>
    <mergeCell ref="G182:G188"/>
    <mergeCell ref="T182:T188"/>
    <mergeCell ref="V74:V75"/>
    <mergeCell ref="K56:K57"/>
    <mergeCell ref="C31:C32"/>
    <mergeCell ref="M47:M49"/>
    <mergeCell ref="F65:F69"/>
    <mergeCell ref="S53:S57"/>
    <mergeCell ref="R53:R57"/>
    <mergeCell ref="F46:F49"/>
    <mergeCell ref="V182:V188"/>
    <mergeCell ref="R182:R188"/>
    <mergeCell ref="V116:V119"/>
    <mergeCell ref="R136:R140"/>
    <mergeCell ref="Q136:Q140"/>
    <mergeCell ref="U124:U128"/>
    <mergeCell ref="Q146:Q148"/>
    <mergeCell ref="C79:C80"/>
    <mergeCell ref="V97:V100"/>
    <mergeCell ref="O105:O109"/>
    <mergeCell ref="R105:R109"/>
    <mergeCell ref="C105:C109"/>
    <mergeCell ref="D105:D106"/>
    <mergeCell ref="E85:E89"/>
    <mergeCell ref="O79:O80"/>
    <mergeCell ref="P85:P89"/>
    <mergeCell ref="V195:V198"/>
    <mergeCell ref="P210:P211"/>
    <mergeCell ref="N195:N198"/>
    <mergeCell ref="N210:N211"/>
    <mergeCell ref="P234:P235"/>
    <mergeCell ref="P195:P198"/>
    <mergeCell ref="V227:V229"/>
    <mergeCell ref="U208:U209"/>
    <mergeCell ref="D234:D235"/>
    <mergeCell ref="U195:U198"/>
    <mergeCell ref="H234:H235"/>
    <mergeCell ref="Q227:Q229"/>
    <mergeCell ref="R227:R229"/>
    <mergeCell ref="S227:S229"/>
    <mergeCell ref="T227:T229"/>
    <mergeCell ref="U234:U235"/>
    <mergeCell ref="M208:M209"/>
    <mergeCell ref="T195:T198"/>
    <mergeCell ref="P208:P209"/>
    <mergeCell ref="Q208:Q209"/>
    <mergeCell ref="Q195:Q198"/>
    <mergeCell ref="R195:R198"/>
    <mergeCell ref="V210:V211"/>
    <mergeCell ref="O227:O229"/>
    <mergeCell ref="G272:G278"/>
    <mergeCell ref="Q236:Q239"/>
    <mergeCell ref="K246:K248"/>
    <mergeCell ref="P246:P248"/>
    <mergeCell ref="I257:I258"/>
    <mergeCell ref="H272:H278"/>
    <mergeCell ref="V234:V235"/>
    <mergeCell ref="P236:P239"/>
    <mergeCell ref="G246:G248"/>
    <mergeCell ref="V236:V239"/>
    <mergeCell ref="M272:M278"/>
    <mergeCell ref="N272:N278"/>
    <mergeCell ref="K255:K258"/>
    <mergeCell ref="N246:N248"/>
    <mergeCell ref="T246:T248"/>
    <mergeCell ref="S246:S248"/>
    <mergeCell ref="L272:L278"/>
    <mergeCell ref="K272:K278"/>
    <mergeCell ref="U210:U211"/>
    <mergeCell ref="F227:F229"/>
    <mergeCell ref="S210:S211"/>
    <mergeCell ref="Q210:Q211"/>
    <mergeCell ref="O234:O235"/>
    <mergeCell ref="U227:U229"/>
    <mergeCell ref="U246:U248"/>
    <mergeCell ref="I210:I211"/>
    <mergeCell ref="M210:M211"/>
    <mergeCell ref="G227:G229"/>
    <mergeCell ref="I247:I248"/>
    <mergeCell ref="F236:F239"/>
    <mergeCell ref="I236:I239"/>
    <mergeCell ref="O236:O239"/>
    <mergeCell ref="N234:N235"/>
    <mergeCell ref="P227:P229"/>
    <mergeCell ref="M236:M239"/>
    <mergeCell ref="H246:H248"/>
    <mergeCell ref="S236:S239"/>
    <mergeCell ref="R236:R239"/>
    <mergeCell ref="R246:R248"/>
    <mergeCell ref="M246:M248"/>
    <mergeCell ref="O246:O248"/>
    <mergeCell ref="L246:L248"/>
    <mergeCell ref="Q246:Q248"/>
    <mergeCell ref="R272:R278"/>
    <mergeCell ref="Q303:Q304"/>
    <mergeCell ref="T308:T311"/>
    <mergeCell ref="R318:R319"/>
    <mergeCell ref="T303:T304"/>
    <mergeCell ref="S303:S304"/>
    <mergeCell ref="T282:T285"/>
    <mergeCell ref="O282:O285"/>
    <mergeCell ref="S318:S319"/>
    <mergeCell ref="P303:P304"/>
    <mergeCell ref="T318:T319"/>
    <mergeCell ref="P282:P285"/>
    <mergeCell ref="O303:O304"/>
    <mergeCell ref="U323:U325"/>
    <mergeCell ref="V335:V336"/>
    <mergeCell ref="V323:V325"/>
    <mergeCell ref="V318:V319"/>
    <mergeCell ref="V481:V485"/>
    <mergeCell ref="Q282:Q285"/>
    <mergeCell ref="R282:R285"/>
    <mergeCell ref="U337:U342"/>
    <mergeCell ref="R335:R336"/>
    <mergeCell ref="Q335:Q336"/>
    <mergeCell ref="R337:R342"/>
    <mergeCell ref="V346:V347"/>
    <mergeCell ref="V388:V390"/>
    <mergeCell ref="T380:T382"/>
    <mergeCell ref="T323:T325"/>
    <mergeCell ref="S323:S325"/>
    <mergeCell ref="R323:R325"/>
    <mergeCell ref="O323:O325"/>
    <mergeCell ref="O308:O311"/>
    <mergeCell ref="U346:U347"/>
    <mergeCell ref="U388:U390"/>
    <mergeCell ref="Q481:Q485"/>
    <mergeCell ref="V337:V342"/>
    <mergeCell ref="Q337:Q342"/>
    <mergeCell ref="U335:U336"/>
    <mergeCell ref="T337:T342"/>
    <mergeCell ref="T335:T336"/>
    <mergeCell ref="U448:U451"/>
    <mergeCell ref="V454:V455"/>
    <mergeCell ref="T428:T429"/>
    <mergeCell ref="T418:T420"/>
    <mergeCell ref="V428:V429"/>
    <mergeCell ref="U481:U485"/>
    <mergeCell ref="S418:S420"/>
    <mergeCell ref="R418:R420"/>
    <mergeCell ref="Q473:Q476"/>
    <mergeCell ref="R473:R476"/>
    <mergeCell ref="S473:S476"/>
    <mergeCell ref="T473:T476"/>
    <mergeCell ref="U473:U476"/>
    <mergeCell ref="V473:V476"/>
    <mergeCell ref="U428:U429"/>
    <mergeCell ref="R461:R463"/>
    <mergeCell ref="Q461:Q463"/>
    <mergeCell ref="Q380:Q382"/>
    <mergeCell ref="B279:B280"/>
    <mergeCell ref="G289:G290"/>
    <mergeCell ref="A282:A285"/>
    <mergeCell ref="B282:B285"/>
    <mergeCell ref="C496:C497"/>
    <mergeCell ref="P496:P497"/>
    <mergeCell ref="O461:O463"/>
    <mergeCell ref="M473:M476"/>
    <mergeCell ref="N473:N476"/>
    <mergeCell ref="O473:O476"/>
    <mergeCell ref="P473:P476"/>
    <mergeCell ref="L460:L463"/>
    <mergeCell ref="M461:M463"/>
    <mergeCell ref="E496:E497"/>
    <mergeCell ref="C462:C463"/>
    <mergeCell ref="C481:C483"/>
    <mergeCell ref="L490:L491"/>
    <mergeCell ref="F496:F497"/>
    <mergeCell ref="N496:N497"/>
    <mergeCell ref="M496:M497"/>
    <mergeCell ref="G496:G497"/>
    <mergeCell ref="L293:L297"/>
    <mergeCell ref="M454:M455"/>
    <mergeCell ref="L380:L382"/>
    <mergeCell ref="I227:I229"/>
    <mergeCell ref="H195:H198"/>
    <mergeCell ref="G195:G198"/>
    <mergeCell ref="F195:F198"/>
    <mergeCell ref="E195:E198"/>
    <mergeCell ref="K195:K198"/>
    <mergeCell ref="L227:L229"/>
    <mergeCell ref="T234:T235"/>
    <mergeCell ref="N227:N229"/>
    <mergeCell ref="M227:M229"/>
    <mergeCell ref="S234:S235"/>
    <mergeCell ref="O210:O211"/>
    <mergeCell ref="Q234:Q235"/>
    <mergeCell ref="K227:K229"/>
    <mergeCell ref="R234:R235"/>
    <mergeCell ref="K234:K235"/>
    <mergeCell ref="H227:H229"/>
    <mergeCell ref="A227:A229"/>
    <mergeCell ref="V272:V278"/>
    <mergeCell ref="V246:V248"/>
    <mergeCell ref="A236:A239"/>
    <mergeCell ref="A255:A258"/>
    <mergeCell ref="A246:A248"/>
    <mergeCell ref="C236:C239"/>
    <mergeCell ref="B246:B248"/>
    <mergeCell ref="C246:C248"/>
    <mergeCell ref="E246:E248"/>
    <mergeCell ref="F246:F248"/>
    <mergeCell ref="N236:N239"/>
    <mergeCell ref="L236:L239"/>
    <mergeCell ref="B255:B258"/>
    <mergeCell ref="F272:F278"/>
    <mergeCell ref="D272:D278"/>
    <mergeCell ref="H255:H258"/>
    <mergeCell ref="C255:C258"/>
    <mergeCell ref="E255:E258"/>
    <mergeCell ref="F255:F258"/>
    <mergeCell ref="G255:G258"/>
    <mergeCell ref="D256:D258"/>
    <mergeCell ref="A272:A278"/>
    <mergeCell ref="B272:B278"/>
    <mergeCell ref="D279:D280"/>
    <mergeCell ref="U272:U278"/>
    <mergeCell ref="J291:J292"/>
    <mergeCell ref="M282:M285"/>
    <mergeCell ref="N282:N285"/>
    <mergeCell ref="C293:C294"/>
    <mergeCell ref="B289:B290"/>
    <mergeCell ref="U295:U297"/>
    <mergeCell ref="C272:C278"/>
    <mergeCell ref="G282:G285"/>
    <mergeCell ref="K282:K285"/>
    <mergeCell ref="D284:D285"/>
    <mergeCell ref="L282:L285"/>
    <mergeCell ref="E282:E285"/>
    <mergeCell ref="E272:E278"/>
    <mergeCell ref="E279:E280"/>
    <mergeCell ref="C279:C280"/>
    <mergeCell ref="C296:C297"/>
    <mergeCell ref="J293:J297"/>
    <mergeCell ref="N295:N297"/>
    <mergeCell ref="F293:F297"/>
    <mergeCell ref="G293:G297"/>
    <mergeCell ref="H282:H285"/>
    <mergeCell ref="F282:F285"/>
    <mergeCell ref="H454:H455"/>
    <mergeCell ref="P461:P463"/>
    <mergeCell ref="B418:B420"/>
    <mergeCell ref="P448:P451"/>
    <mergeCell ref="L454:L455"/>
    <mergeCell ref="I462:I463"/>
    <mergeCell ref="G460:G463"/>
    <mergeCell ref="J460:J463"/>
    <mergeCell ref="D454:D455"/>
    <mergeCell ref="C439:C440"/>
    <mergeCell ref="C441:C442"/>
    <mergeCell ref="P454:P455"/>
    <mergeCell ref="B460:B463"/>
    <mergeCell ref="D424:D426"/>
    <mergeCell ref="I454:I455"/>
    <mergeCell ref="K454:K455"/>
    <mergeCell ref="C424:C428"/>
    <mergeCell ref="K461:K463"/>
    <mergeCell ref="M448:M451"/>
    <mergeCell ref="M428:M429"/>
    <mergeCell ref="N428:N429"/>
    <mergeCell ref="H424:H428"/>
    <mergeCell ref="P428:P429"/>
    <mergeCell ref="I427:I428"/>
    <mergeCell ref="B308:B311"/>
    <mergeCell ref="A293:A297"/>
    <mergeCell ref="B318:B319"/>
    <mergeCell ref="I308:I309"/>
    <mergeCell ref="C323:C325"/>
    <mergeCell ref="B399:B400"/>
    <mergeCell ref="A352:A355"/>
    <mergeCell ref="J378:J379"/>
    <mergeCell ref="M295:M297"/>
    <mergeCell ref="B303:B304"/>
    <mergeCell ref="M308:M311"/>
    <mergeCell ref="K318:K319"/>
    <mergeCell ref="F352:F355"/>
    <mergeCell ref="E293:E297"/>
    <mergeCell ref="M380:M382"/>
    <mergeCell ref="K366:K367"/>
    <mergeCell ref="J380:J382"/>
    <mergeCell ref="B293:B297"/>
    <mergeCell ref="K303:K304"/>
    <mergeCell ref="M303:M304"/>
    <mergeCell ref="K293:K297"/>
    <mergeCell ref="H296:H297"/>
    <mergeCell ref="H293:H294"/>
    <mergeCell ref="B323:B325"/>
    <mergeCell ref="C282:C285"/>
    <mergeCell ref="E352:E355"/>
    <mergeCell ref="C352:C355"/>
    <mergeCell ref="N303:N304"/>
    <mergeCell ref="N388:N390"/>
    <mergeCell ref="N380:N382"/>
    <mergeCell ref="V295:V297"/>
    <mergeCell ref="R295:R297"/>
    <mergeCell ref="R388:R390"/>
    <mergeCell ref="T388:T390"/>
    <mergeCell ref="S388:S390"/>
    <mergeCell ref="V303:V304"/>
    <mergeCell ref="S295:S297"/>
    <mergeCell ref="T295:T297"/>
    <mergeCell ref="Q295:Q297"/>
    <mergeCell ref="P323:P325"/>
    <mergeCell ref="O337:O342"/>
    <mergeCell ref="O335:O336"/>
    <mergeCell ref="P335:P336"/>
    <mergeCell ref="U318:U319"/>
    <mergeCell ref="R303:R304"/>
    <mergeCell ref="Q308:Q311"/>
    <mergeCell ref="S282:S285"/>
    <mergeCell ref="U282:U285"/>
    <mergeCell ref="V503:V505"/>
    <mergeCell ref="A380:A382"/>
    <mergeCell ref="U418:U420"/>
    <mergeCell ref="L418:L420"/>
    <mergeCell ref="N418:N420"/>
    <mergeCell ref="P418:P420"/>
    <mergeCell ref="Q418:Q420"/>
    <mergeCell ref="D405:D408"/>
    <mergeCell ref="C388:C391"/>
    <mergeCell ref="D390:D391"/>
    <mergeCell ref="A418:A420"/>
    <mergeCell ref="L443:L444"/>
    <mergeCell ref="F460:F463"/>
    <mergeCell ref="N461:N463"/>
    <mergeCell ref="A496:A497"/>
    <mergeCell ref="T496:T497"/>
    <mergeCell ref="O503:O505"/>
    <mergeCell ref="L496:L497"/>
    <mergeCell ref="S481:S485"/>
    <mergeCell ref="G399:G400"/>
    <mergeCell ref="A501:A505"/>
    <mergeCell ref="T503:T505"/>
    <mergeCell ref="M503:M505"/>
    <mergeCell ref="U461:U463"/>
    <mergeCell ref="A460:A463"/>
    <mergeCell ref="K486:K487"/>
    <mergeCell ref="T12:T22"/>
    <mergeCell ref="U12:U22"/>
    <mergeCell ref="H12:H22"/>
    <mergeCell ref="K12:K22"/>
    <mergeCell ref="M12:M22"/>
    <mergeCell ref="N12:N22"/>
    <mergeCell ref="O12:O22"/>
    <mergeCell ref="P12:P22"/>
    <mergeCell ref="Q12:Q22"/>
    <mergeCell ref="R12:R22"/>
    <mergeCell ref="S12:S22"/>
    <mergeCell ref="R346:R347"/>
    <mergeCell ref="P337:P342"/>
    <mergeCell ref="C419:C420"/>
    <mergeCell ref="D330:D334"/>
    <mergeCell ref="Q323:Q325"/>
    <mergeCell ref="N337:N342"/>
    <mergeCell ref="M337:M342"/>
    <mergeCell ref="H337:H342"/>
    <mergeCell ref="B376:B377"/>
    <mergeCell ref="O380:O382"/>
    <mergeCell ref="L279:L280"/>
  </mergeCells>
  <printOptions horizontalCentered="1"/>
  <pageMargins left="0.39370078740157483" right="0.39370078740157483" top="0.78740157480314965" bottom="0.39370078740157483" header="0.31496062992125984" footer="0.31496062992125984"/>
  <pageSetup paperSize="5"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hp</cp:lastModifiedBy>
  <cp:lastPrinted>2023-12-11T03:23:26Z</cp:lastPrinted>
  <dcterms:created xsi:type="dcterms:W3CDTF">2023-03-23T21:18:46Z</dcterms:created>
  <dcterms:modified xsi:type="dcterms:W3CDTF">2024-02-15T02:54:50Z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9ed630e36fbc4e2d94f850c0a27bf1b2</vt:lpwstr>
  </property>
</Properties>
</file>